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СоболеваЛН\Desktop\Рабочая\реализация ТМЦ 2025\1 этап\"/>
    </mc:Choice>
  </mc:AlternateContent>
  <bookViews>
    <workbookView xWindow="0" yWindow="0" windowWidth="28800" windowHeight="12300"/>
  </bookViews>
  <sheets>
    <sheet name="до 100 тыс." sheetId="1" r:id="rId1"/>
  </sheets>
  <definedNames>
    <definedName name="_xlnm._FilterDatabase" localSheetId="0" hidden="1">'до 100 тыс.'!$A$4:$I$4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H6" i="1"/>
  <c r="H7" i="1"/>
  <c r="H9" i="1"/>
  <c r="H10" i="1"/>
  <c r="H11" i="1"/>
  <c r="H20" i="1"/>
  <c r="H21" i="1"/>
  <c r="H22" i="1"/>
  <c r="H23" i="1"/>
  <c r="H24" i="1"/>
  <c r="H25" i="1"/>
  <c r="H26" i="1"/>
  <c r="H29" i="1"/>
  <c r="H30" i="1"/>
  <c r="H31" i="1"/>
  <c r="H34" i="1"/>
  <c r="H35" i="1"/>
  <c r="H38" i="1"/>
  <c r="H39" i="1"/>
  <c r="H40" i="1"/>
  <c r="H42" i="1"/>
  <c r="H43" i="1"/>
  <c r="H44" i="1"/>
  <c r="H45" i="1"/>
  <c r="H46" i="1"/>
  <c r="H47" i="1"/>
  <c r="H48" i="1"/>
  <c r="H53" i="1"/>
  <c r="H57" i="1"/>
  <c r="H58" i="1"/>
  <c r="H60" i="1"/>
  <c r="H63" i="1"/>
  <c r="H64" i="1"/>
  <c r="H65" i="1"/>
  <c r="H66" i="1"/>
  <c r="H67" i="1"/>
  <c r="H70" i="1"/>
  <c r="H74" i="1"/>
  <c r="H79" i="1"/>
  <c r="H80" i="1"/>
  <c r="H81" i="1"/>
  <c r="H82" i="1"/>
  <c r="H83" i="1"/>
  <c r="H84" i="1"/>
  <c r="H94" i="1"/>
  <c r="H95" i="1"/>
  <c r="H96" i="1"/>
  <c r="H98" i="1"/>
  <c r="H99" i="1"/>
  <c r="H100" i="1"/>
  <c r="H101" i="1"/>
  <c r="H102" i="1"/>
  <c r="H104" i="1"/>
  <c r="H105" i="1"/>
  <c r="H106" i="1"/>
  <c r="H107" i="1"/>
  <c r="H109" i="1"/>
  <c r="H110" i="1"/>
  <c r="H111" i="1"/>
  <c r="H120" i="1"/>
  <c r="H121" i="1"/>
  <c r="H122" i="1"/>
  <c r="H123" i="1"/>
  <c r="H126" i="1"/>
  <c r="H127" i="1"/>
  <c r="H128" i="1"/>
  <c r="H129" i="1"/>
  <c r="H130" i="1"/>
  <c r="H131" i="1"/>
  <c r="H132" i="1"/>
  <c r="H136" i="1"/>
  <c r="H137" i="1"/>
  <c r="H138" i="1"/>
  <c r="H147" i="1"/>
  <c r="H148" i="1"/>
  <c r="H149" i="1"/>
  <c r="H155" i="1"/>
  <c r="H156" i="1"/>
  <c r="H157" i="1"/>
  <c r="H158" i="1"/>
  <c r="H159" i="1"/>
  <c r="H160" i="1"/>
  <c r="H161" i="1"/>
  <c r="H162" i="1"/>
  <c r="H163" i="1"/>
  <c r="H164" i="1"/>
  <c r="H165" i="1"/>
  <c r="H168" i="1"/>
  <c r="H169" i="1"/>
  <c r="H170" i="1"/>
  <c r="H171" i="1"/>
  <c r="H172" i="1"/>
  <c r="H175" i="1"/>
  <c r="H176" i="1"/>
  <c r="H179" i="1"/>
  <c r="H187" i="1"/>
  <c r="H188" i="1"/>
  <c r="H193" i="1"/>
  <c r="H195" i="1"/>
  <c r="H196" i="1"/>
  <c r="H199" i="1"/>
  <c r="H202" i="1"/>
  <c r="H210" i="1"/>
  <c r="H212" i="1"/>
  <c r="H213" i="1"/>
  <c r="H214" i="1"/>
  <c r="H215" i="1"/>
  <c r="H216" i="1"/>
  <c r="H217" i="1"/>
  <c r="H218" i="1"/>
  <c r="H219" i="1"/>
  <c r="H220" i="1"/>
  <c r="H221" i="1"/>
  <c r="H228" i="1"/>
  <c r="H231" i="1"/>
  <c r="H232" i="1"/>
  <c r="H233" i="1"/>
  <c r="H234" i="1"/>
  <c r="H235" i="1"/>
  <c r="H237" i="1"/>
  <c r="H238" i="1"/>
  <c r="H241" i="1"/>
  <c r="H244" i="1"/>
  <c r="H249" i="1"/>
  <c r="H250" i="1"/>
  <c r="H251" i="1"/>
  <c r="H252" i="1"/>
  <c r="H253" i="1"/>
  <c r="H254" i="1"/>
  <c r="H255" i="1"/>
  <c r="H256" i="1"/>
  <c r="H257" i="1"/>
  <c r="H258" i="1"/>
  <c r="H259" i="1"/>
  <c r="H262" i="1"/>
  <c r="H263" i="1"/>
  <c r="H264" i="1"/>
  <c r="H265" i="1"/>
  <c r="H266" i="1"/>
  <c r="H267" i="1"/>
  <c r="H268" i="1"/>
  <c r="H269" i="1"/>
  <c r="H271" i="1"/>
  <c r="H273" i="1"/>
  <c r="H280" i="1"/>
  <c r="H281" i="1"/>
  <c r="H282" i="1"/>
  <c r="H285" i="1"/>
  <c r="H292" i="1"/>
  <c r="H293" i="1"/>
  <c r="H294" i="1"/>
  <c r="H295" i="1"/>
  <c r="H296" i="1"/>
  <c r="H297" i="1"/>
  <c r="H298" i="1"/>
  <c r="H299" i="1"/>
  <c r="H304" i="1"/>
  <c r="H305" i="1"/>
  <c r="H318" i="1"/>
  <c r="H319" i="1"/>
  <c r="H320" i="1"/>
  <c r="H321" i="1"/>
  <c r="H323" i="1"/>
  <c r="H324" i="1"/>
  <c r="H327" i="1"/>
  <c r="H328" i="1"/>
  <c r="H329" i="1"/>
  <c r="H330" i="1"/>
  <c r="H331" i="1"/>
  <c r="H332" i="1"/>
  <c r="H333" i="1"/>
  <c r="H334" i="1"/>
  <c r="H341" i="1"/>
  <c r="H342" i="1"/>
  <c r="H343" i="1"/>
  <c r="H344" i="1"/>
  <c r="H350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75" i="1"/>
  <c r="H376" i="1"/>
  <c r="H377" i="1"/>
  <c r="H378" i="1"/>
  <c r="H379" i="1"/>
  <c r="H382" i="1"/>
  <c r="H383" i="1"/>
  <c r="H384" i="1"/>
  <c r="H385" i="1"/>
  <c r="H386" i="1"/>
  <c r="H387" i="1"/>
  <c r="H389" i="1"/>
  <c r="H390" i="1"/>
  <c r="H391" i="1"/>
  <c r="H394" i="1"/>
  <c r="H400" i="1"/>
  <c r="H402" i="1"/>
  <c r="H407" i="1"/>
  <c r="H408" i="1"/>
  <c r="H419" i="1"/>
  <c r="H430" i="1"/>
  <c r="H431" i="1"/>
  <c r="H432" i="1"/>
  <c r="H433" i="1"/>
  <c r="H439" i="1"/>
  <c r="H489" i="1"/>
  <c r="H491" i="1"/>
  <c r="H492" i="1"/>
  <c r="H494" i="1"/>
  <c r="H496" i="1"/>
  <c r="H497" i="1"/>
  <c r="H498" i="1"/>
  <c r="H499" i="1"/>
  <c r="H500" i="1"/>
  <c r="H501" i="1"/>
  <c r="H502" i="1"/>
  <c r="H503" i="1"/>
  <c r="H504" i="1"/>
  <c r="H505" i="1"/>
  <c r="H507" i="1"/>
  <c r="H508" i="1"/>
  <c r="H511" i="1"/>
  <c r="H513" i="1"/>
  <c r="H514" i="1"/>
  <c r="H516" i="1"/>
  <c r="H518" i="1"/>
  <c r="H519" i="1"/>
  <c r="H520" i="1"/>
  <c r="H522" i="1"/>
  <c r="H523" i="1"/>
  <c r="H525" i="1"/>
  <c r="H527" i="1"/>
  <c r="H528" i="1"/>
  <c r="H529" i="1"/>
  <c r="H530" i="1"/>
  <c r="H531" i="1"/>
  <c r="H532" i="1"/>
  <c r="H536" i="1"/>
  <c r="H537" i="1"/>
  <c r="H538" i="1"/>
  <c r="H539" i="1"/>
  <c r="H541" i="1"/>
  <c r="H544" i="1"/>
  <c r="H546" i="1"/>
  <c r="H547" i="1"/>
  <c r="H548" i="1"/>
  <c r="H549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5" i="1"/>
  <c r="H566" i="1"/>
  <c r="H572" i="1"/>
  <c r="H573" i="1"/>
  <c r="H574" i="1"/>
  <c r="H577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4" i="1"/>
  <c r="H625" i="1"/>
  <c r="H626" i="1"/>
  <c r="H627" i="1"/>
  <c r="H628" i="1"/>
  <c r="H631" i="1"/>
  <c r="H632" i="1"/>
  <c r="H634" i="1"/>
  <c r="H635" i="1"/>
  <c r="H636" i="1"/>
  <c r="H637" i="1"/>
  <c r="H639" i="1"/>
  <c r="H641" i="1"/>
  <c r="H642" i="1"/>
  <c r="H644" i="1"/>
  <c r="H645" i="1"/>
  <c r="H646" i="1"/>
  <c r="H655" i="1"/>
  <c r="H656" i="1"/>
  <c r="H657" i="1"/>
  <c r="H660" i="1"/>
  <c r="H661" i="1"/>
  <c r="H662" i="1"/>
  <c r="H663" i="1"/>
  <c r="H664" i="1"/>
  <c r="H665" i="1"/>
  <c r="H666" i="1"/>
  <c r="H667" i="1"/>
  <c r="H668" i="1"/>
  <c r="H672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2" i="1"/>
  <c r="H693" i="1"/>
  <c r="H694" i="1"/>
  <c r="H709" i="1"/>
  <c r="H710" i="1"/>
  <c r="H711" i="1"/>
  <c r="H712" i="1"/>
  <c r="H720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5" i="1"/>
  <c r="H749" i="1"/>
  <c r="H750" i="1"/>
  <c r="H751" i="1"/>
  <c r="H752" i="1"/>
  <c r="H753" i="1"/>
  <c r="H754" i="1"/>
  <c r="H755" i="1"/>
  <c r="H756" i="1"/>
  <c r="H758" i="1"/>
  <c r="H759" i="1"/>
  <c r="H760" i="1"/>
  <c r="H762" i="1"/>
  <c r="H764" i="1"/>
  <c r="H765" i="1"/>
  <c r="H775" i="1"/>
  <c r="H778" i="1"/>
  <c r="H779" i="1"/>
  <c r="H780" i="1"/>
  <c r="H781" i="1"/>
  <c r="H782" i="1"/>
  <c r="H783" i="1"/>
  <c r="H784" i="1"/>
  <c r="H785" i="1"/>
  <c r="H787" i="1"/>
  <c r="H788" i="1"/>
  <c r="H790" i="1"/>
  <c r="H794" i="1"/>
  <c r="H795" i="1"/>
  <c r="H800" i="1"/>
  <c r="H801" i="1"/>
  <c r="H802" i="1"/>
  <c r="H803" i="1"/>
  <c r="H804" i="1"/>
  <c r="H805" i="1"/>
  <c r="H808" i="1"/>
  <c r="H809" i="1"/>
  <c r="H816" i="1"/>
  <c r="H817" i="1"/>
  <c r="H818" i="1"/>
  <c r="H819" i="1"/>
  <c r="H820" i="1"/>
  <c r="H822" i="1"/>
  <c r="H823" i="1"/>
  <c r="H829" i="1"/>
  <c r="H830" i="1"/>
  <c r="H839" i="1"/>
  <c r="H842" i="1"/>
  <c r="H843" i="1"/>
  <c r="H849" i="1"/>
  <c r="H850" i="1"/>
  <c r="H851" i="1"/>
  <c r="H854" i="1"/>
  <c r="H855" i="1"/>
  <c r="H856" i="1"/>
  <c r="H869" i="1"/>
  <c r="H870" i="1"/>
  <c r="H902" i="1"/>
  <c r="H904" i="1"/>
  <c r="H905" i="1"/>
  <c r="H906" i="1"/>
  <c r="H908" i="1"/>
  <c r="H909" i="1"/>
  <c r="H912" i="1"/>
  <c r="H913" i="1"/>
  <c r="H918" i="1"/>
  <c r="H928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50" i="1"/>
  <c r="H951" i="1"/>
  <c r="H952" i="1"/>
  <c r="H954" i="1"/>
  <c r="H955" i="1"/>
  <c r="H956" i="1"/>
  <c r="H957" i="1"/>
  <c r="H958" i="1"/>
  <c r="H959" i="1"/>
  <c r="H960" i="1"/>
  <c r="H961" i="1"/>
  <c r="H964" i="1"/>
  <c r="H965" i="1"/>
  <c r="H968" i="1"/>
  <c r="H969" i="1"/>
  <c r="H970" i="1"/>
  <c r="H971" i="1"/>
  <c r="H975" i="1"/>
  <c r="H981" i="1"/>
  <c r="H982" i="1"/>
  <c r="H983" i="1"/>
  <c r="H988" i="1"/>
  <c r="H989" i="1"/>
  <c r="H990" i="1"/>
  <c r="H995" i="1"/>
  <c r="H996" i="1"/>
  <c r="H1011" i="1"/>
  <c r="H1019" i="1"/>
  <c r="H1021" i="1"/>
  <c r="H1022" i="1"/>
  <c r="H1023" i="1"/>
  <c r="H1024" i="1"/>
  <c r="H1026" i="1"/>
  <c r="H1027" i="1"/>
  <c r="H1030" i="1"/>
  <c r="H1031" i="1"/>
  <c r="H1032" i="1"/>
  <c r="H1033" i="1"/>
  <c r="H1034" i="1"/>
  <c r="H1038" i="1"/>
  <c r="H1039" i="1"/>
  <c r="H1044" i="1"/>
  <c r="H1045" i="1"/>
  <c r="H1046" i="1"/>
  <c r="H1047" i="1"/>
  <c r="H1048" i="1"/>
  <c r="H1049" i="1"/>
  <c r="H1050" i="1"/>
  <c r="H1064" i="1"/>
  <c r="H1073" i="1"/>
  <c r="H1074" i="1"/>
  <c r="H1075" i="1"/>
  <c r="H1077" i="1"/>
  <c r="H1082" i="1"/>
  <c r="H1092" i="1"/>
  <c r="H1093" i="1"/>
  <c r="H1094" i="1"/>
  <c r="H1095" i="1"/>
  <c r="H1096" i="1"/>
  <c r="H1097" i="1"/>
  <c r="H1098" i="1"/>
  <c r="H1105" i="1"/>
  <c r="H1106" i="1"/>
  <c r="H1117" i="1"/>
  <c r="H1121" i="1"/>
  <c r="H1122" i="1"/>
  <c r="H1128" i="1"/>
  <c r="H1129" i="1"/>
  <c r="H1130" i="1"/>
  <c r="H1131" i="1"/>
  <c r="H1134" i="1"/>
  <c r="H1135" i="1"/>
  <c r="H1136" i="1"/>
  <c r="H1137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60" i="1"/>
  <c r="H1161" i="1"/>
  <c r="H1162" i="1"/>
  <c r="H1166" i="1"/>
  <c r="H1167" i="1"/>
  <c r="H1169" i="1"/>
  <c r="H1170" i="1"/>
  <c r="H1171" i="1"/>
  <c r="H1174" i="1"/>
  <c r="H1175" i="1"/>
  <c r="H1176" i="1"/>
  <c r="H1177" i="1"/>
  <c r="H1178" i="1"/>
  <c r="H1179" i="1"/>
  <c r="H1180" i="1"/>
  <c r="H1181" i="1"/>
  <c r="H1182" i="1"/>
  <c r="H1184" i="1" l="1"/>
  <c r="F239" i="1"/>
  <c r="F1013" i="1"/>
  <c r="F73" i="1"/>
  <c r="F929" i="1"/>
  <c r="F32" i="1"/>
  <c r="F1140" i="1"/>
  <c r="F139" i="1"/>
  <c r="F140" i="1"/>
  <c r="F141" i="1"/>
  <c r="F142" i="1"/>
  <c r="F143" i="1"/>
  <c r="F144" i="1"/>
  <c r="F145" i="1"/>
  <c r="F146" i="1"/>
  <c r="F629" i="1"/>
  <c r="F630" i="1"/>
  <c r="F71" i="1"/>
  <c r="F8" i="1"/>
  <c r="F125" i="1"/>
  <c r="F124" i="1"/>
  <c r="F1107" i="1"/>
  <c r="F401" i="1"/>
  <c r="F578" i="1"/>
  <c r="F236" i="1"/>
  <c r="F409" i="1"/>
  <c r="F17" i="1"/>
  <c r="F18" i="1"/>
  <c r="F36" i="1"/>
  <c r="F37" i="1"/>
  <c r="F76" i="1"/>
  <c r="F77" i="1"/>
  <c r="F78" i="1"/>
  <c r="F85" i="1"/>
  <c r="F86" i="1"/>
  <c r="F87" i="1"/>
  <c r="F88" i="1"/>
  <c r="F89" i="1"/>
  <c r="F92" i="1"/>
  <c r="F112" i="1"/>
  <c r="F113" i="1"/>
  <c r="F114" i="1"/>
  <c r="F115" i="1"/>
  <c r="F116" i="1"/>
  <c r="F150" i="1"/>
  <c r="F151" i="1"/>
  <c r="F177" i="1"/>
  <c r="F178" i="1"/>
  <c r="F204" i="1"/>
  <c r="F300" i="1"/>
  <c r="F301" i="1"/>
  <c r="F303" i="1"/>
  <c r="F306" i="1"/>
  <c r="F205" i="1"/>
  <c r="F225" i="1"/>
  <c r="F436" i="1"/>
  <c r="F437" i="1"/>
  <c r="F438" i="1"/>
  <c r="F441" i="1"/>
  <c r="F442" i="1"/>
  <c r="F443" i="1"/>
  <c r="F463" i="1"/>
  <c r="F564" i="1"/>
  <c r="F669" i="1"/>
  <c r="F670" i="1"/>
  <c r="F671" i="1"/>
  <c r="F845" i="1"/>
  <c r="F846" i="1"/>
  <c r="F847" i="1"/>
  <c r="F848" i="1"/>
  <c r="F871" i="1"/>
  <c r="F962" i="1"/>
  <c r="F963" i="1"/>
  <c r="F972" i="1"/>
  <c r="F973" i="1"/>
  <c r="F979" i="1"/>
  <c r="F980" i="1"/>
  <c r="F984" i="1"/>
  <c r="F985" i="1"/>
  <c r="F986" i="1"/>
  <c r="F987" i="1"/>
  <c r="F1100" i="1"/>
  <c r="F1101" i="1"/>
  <c r="F1102" i="1"/>
  <c r="F1103" i="1"/>
  <c r="F119" i="1"/>
  <c r="F118" i="1"/>
  <c r="F117" i="1"/>
  <c r="F243" i="1"/>
  <c r="F270" i="1"/>
  <c r="F283" i="1"/>
  <c r="F246" i="1"/>
  <c r="F247" i="1"/>
  <c r="F275" i="1"/>
  <c r="F248" i="1"/>
  <c r="F286" i="1"/>
  <c r="F245" i="1"/>
  <c r="F276" i="1"/>
  <c r="F279" i="1"/>
  <c r="F278" i="1"/>
  <c r="F133" i="1"/>
  <c r="F134" i="1"/>
  <c r="F135" i="1"/>
  <c r="F690" i="1"/>
  <c r="F691" i="1"/>
  <c r="F593" i="1"/>
  <c r="F594" i="1"/>
  <c r="F595" i="1"/>
  <c r="F194" i="1"/>
  <c r="F201" i="1"/>
  <c r="F180" i="1"/>
  <c r="F181" i="1"/>
  <c r="F182" i="1"/>
  <c r="F183" i="1"/>
  <c r="F184" i="1"/>
  <c r="F189" i="1"/>
  <c r="F192" i="1"/>
  <c r="F191" i="1"/>
  <c r="F190" i="1"/>
  <c r="F166" i="1"/>
  <c r="F173" i="1"/>
  <c r="F174" i="1"/>
  <c r="F185" i="1"/>
  <c r="F186" i="1"/>
  <c r="F197" i="1"/>
  <c r="F198" i="1"/>
  <c r="F200" i="1"/>
  <c r="F167" i="1"/>
  <c r="F206" i="1"/>
  <c r="F68" i="1"/>
  <c r="F211" i="1"/>
  <c r="F208" i="1"/>
  <c r="F207" i="1"/>
  <c r="F69" i="1"/>
  <c r="F91" i="1"/>
  <c r="F59" i="1"/>
  <c r="F154" i="1"/>
  <c r="F224" i="1"/>
  <c r="F226" i="1"/>
  <c r="F227" i="1"/>
  <c r="F230" i="1"/>
  <c r="F493" i="1"/>
  <c r="F638" i="1"/>
  <c r="F640" i="1"/>
  <c r="F967" i="1"/>
  <c r="F974" i="1"/>
  <c r="F1012" i="1"/>
  <c r="F1015" i="1"/>
  <c r="F1016" i="1"/>
  <c r="F1017" i="1"/>
  <c r="F1018" i="1"/>
  <c r="F1020" i="1"/>
  <c r="F1168" i="1"/>
  <c r="F41" i="1"/>
  <c r="F90" i="1"/>
  <c r="F75" i="1"/>
  <c r="F488" i="1"/>
  <c r="F487" i="1"/>
  <c r="F12" i="1"/>
  <c r="F153" i="1"/>
  <c r="F966" i="1"/>
  <c r="F464" i="1"/>
  <c r="F209" i="1"/>
  <c r="F1014" i="1"/>
  <c r="F203" i="1"/>
  <c r="F721" i="1"/>
  <c r="F240" i="1"/>
  <c r="F242" i="1"/>
  <c r="F33" i="1"/>
  <c r="F50" i="1"/>
  <c r="F49" i="1"/>
  <c r="F51" i="1"/>
  <c r="F52" i="1"/>
  <c r="F54" i="1"/>
  <c r="F56" i="1"/>
  <c r="F55" i="1"/>
  <c r="F93" i="1"/>
  <c r="F1123" i="1"/>
  <c r="F1118" i="1"/>
  <c r="F1119" i="1"/>
  <c r="F1120" i="1"/>
  <c r="F1159" i="1"/>
  <c r="F490" i="1"/>
  <c r="F15" i="1"/>
  <c r="F16" i="1"/>
  <c r="F19" i="1"/>
  <c r="F13" i="1"/>
  <c r="F14" i="1"/>
  <c r="F222" i="1"/>
  <c r="F223" i="1"/>
  <c r="F340" i="1"/>
  <c r="F410" i="1"/>
  <c r="F348" i="1"/>
  <c r="F349" i="1"/>
  <c r="F108" i="1"/>
  <c r="F659" i="1"/>
  <c r="F103" i="1"/>
  <c r="F97" i="1"/>
  <c r="F27" i="1"/>
  <c r="F28" i="1"/>
  <c r="F72" i="1"/>
  <c r="F307" i="1"/>
  <c r="F308" i="1"/>
  <c r="F309" i="1"/>
  <c r="F310" i="1"/>
  <c r="F311" i="1"/>
  <c r="F312" i="1"/>
  <c r="F317" i="1"/>
  <c r="F313" i="1"/>
  <c r="F314" i="1"/>
  <c r="F315" i="1"/>
  <c r="F316" i="1"/>
  <c r="F1125" i="1"/>
  <c r="F1124" i="1"/>
  <c r="F1126" i="1"/>
  <c r="F1127" i="1"/>
  <c r="F1139" i="1"/>
  <c r="F1132" i="1"/>
  <c r="F1133" i="1"/>
  <c r="F1138" i="1"/>
  <c r="F446" i="1"/>
  <c r="F485" i="1"/>
  <c r="F457" i="1"/>
  <c r="F486" i="1"/>
  <c r="F456" i="1"/>
  <c r="F458" i="1"/>
  <c r="F459" i="1"/>
  <c r="F455" i="1"/>
  <c r="F471" i="1"/>
  <c r="F472" i="1"/>
  <c r="F466" i="1"/>
  <c r="F545" i="1"/>
  <c r="F551" i="1"/>
  <c r="F550" i="1"/>
  <c r="F568" i="1"/>
  <c r="F569" i="1"/>
  <c r="F567" i="1"/>
  <c r="F534" i="1"/>
  <c r="F570" i="1"/>
  <c r="F571" i="1"/>
  <c r="F325" i="1"/>
  <c r="F878" i="1"/>
  <c r="F835" i="1"/>
  <c r="F836" i="1"/>
  <c r="F891" i="1"/>
  <c r="F892" i="1"/>
  <c r="F893" i="1"/>
  <c r="F894" i="1"/>
  <c r="F833" i="1"/>
  <c r="F895" i="1"/>
  <c r="F896" i="1"/>
  <c r="F865" i="1"/>
  <c r="F844" i="1"/>
  <c r="F900" i="1"/>
  <c r="F897" i="1"/>
  <c r="F898" i="1"/>
  <c r="F899" i="1"/>
  <c r="F777" i="1"/>
  <c r="F786" i="1"/>
  <c r="F857" i="1"/>
  <c r="F916" i="1"/>
  <c r="F920" i="1"/>
  <c r="F921" i="1"/>
  <c r="F872" i="1"/>
  <c r="F796" i="1"/>
  <c r="F797" i="1"/>
  <c r="F798" i="1"/>
  <c r="F799" i="1"/>
  <c r="F858" i="1"/>
  <c r="F859" i="1"/>
  <c r="F873" i="1"/>
  <c r="F874" i="1"/>
  <c r="F925" i="1"/>
  <c r="F907" i="1"/>
  <c r="F806" i="1"/>
  <c r="F875" i="1"/>
  <c r="F876" i="1"/>
  <c r="F877" i="1"/>
  <c r="F807" i="1"/>
  <c r="F860" i="1"/>
  <c r="F861" i="1"/>
  <c r="F915" i="1"/>
  <c r="F917" i="1"/>
  <c r="F919" i="1"/>
  <c r="F813" i="1"/>
  <c r="F853" i="1"/>
  <c r="F862" i="1"/>
  <c r="F863" i="1"/>
  <c r="F864" i="1"/>
  <c r="F814" i="1"/>
  <c r="F880" i="1"/>
  <c r="F881" i="1"/>
  <c r="F882" i="1"/>
  <c r="F901" i="1"/>
  <c r="F810" i="1"/>
  <c r="F879" i="1"/>
  <c r="F883" i="1"/>
  <c r="F914" i="1"/>
  <c r="F825" i="1"/>
  <c r="F826" i="1"/>
  <c r="F884" i="1"/>
  <c r="F885" i="1"/>
  <c r="F886" i="1"/>
  <c r="F887" i="1"/>
  <c r="F903" i="1"/>
  <c r="F824" i="1"/>
  <c r="F889" i="1"/>
  <c r="F890" i="1"/>
  <c r="F888" i="1"/>
  <c r="F827" i="1"/>
  <c r="F828" i="1"/>
  <c r="F927" i="1"/>
  <c r="F922" i="1"/>
  <c r="F923" i="1"/>
  <c r="F924" i="1"/>
  <c r="F1081" i="1"/>
  <c r="F1088" i="1"/>
  <c r="F1089" i="1"/>
  <c r="F229" i="1"/>
  <c r="F1057" i="1"/>
  <c r="F1072" i="1"/>
  <c r="F1053" i="1"/>
  <c r="F1052" i="1"/>
  <c r="F1079" i="1"/>
  <c r="F1080" i="1"/>
  <c r="F1087" i="1"/>
  <c r="F1091" i="1"/>
  <c r="F1054" i="1"/>
  <c r="F1076" i="1"/>
  <c r="F415" i="1"/>
  <c r="F416" i="1"/>
  <c r="F417" i="1"/>
  <c r="F367" i="1"/>
  <c r="F388" i="1"/>
  <c r="F724" i="1"/>
  <c r="F727" i="1"/>
  <c r="F729" i="1"/>
  <c r="F728" i="1"/>
  <c r="F418" i="1"/>
  <c r="F1099" i="1"/>
  <c r="F1163" i="1"/>
  <c r="F1164" i="1"/>
  <c r="F1165" i="1"/>
  <c r="F61" i="1"/>
  <c r="F62" i="1"/>
  <c r="F369" i="1"/>
  <c r="F370" i="1"/>
  <c r="F395" i="1"/>
  <c r="F368" i="1"/>
  <c r="F392" i="1"/>
  <c r="F371" i="1"/>
  <c r="F372" i="1"/>
  <c r="F373" i="1"/>
  <c r="F374" i="1"/>
  <c r="F396" i="1"/>
  <c r="F393" i="1"/>
  <c r="F403" i="1"/>
  <c r="F700" i="1"/>
  <c r="F405" i="1"/>
  <c r="F406" i="1"/>
  <c r="F701" i="1"/>
  <c r="F702" i="1"/>
  <c r="F703" i="1"/>
  <c r="F695" i="1"/>
  <c r="F704" i="1"/>
  <c r="F404" i="1"/>
  <c r="F1028" i="1"/>
  <c r="F696" i="1"/>
  <c r="F705" i="1"/>
  <c r="F706" i="1"/>
  <c r="F1029" i="1"/>
  <c r="F495" i="1"/>
  <c r="F484" i="1"/>
  <c r="F725" i="1"/>
  <c r="F731" i="1"/>
  <c r="F730" i="1"/>
  <c r="F726" i="1"/>
  <c r="F1112" i="1"/>
  <c r="F1113" i="1"/>
  <c r="F1114" i="1"/>
  <c r="F1115" i="1"/>
  <c r="F1116" i="1"/>
  <c r="F1108" i="1"/>
  <c r="F1109" i="1"/>
  <c r="F1110" i="1"/>
  <c r="F1111" i="1"/>
  <c r="F774" i="1"/>
  <c r="F976" i="1"/>
  <c r="F977" i="1"/>
  <c r="F978" i="1"/>
  <c r="F650" i="1"/>
  <c r="F647" i="1"/>
  <c r="F651" i="1"/>
  <c r="F653" i="1"/>
  <c r="F654" i="1"/>
  <c r="F652" i="1"/>
  <c r="F152" i="1"/>
  <c r="F648" i="1"/>
  <c r="F260" i="1"/>
  <c r="F261" i="1"/>
  <c r="F290" i="1"/>
  <c r="F999" i="1"/>
  <c r="F1001" i="1"/>
  <c r="F1002" i="1"/>
  <c r="F1005" i="1"/>
  <c r="F1006" i="1"/>
  <c r="F1009" i="1"/>
  <c r="F1000" i="1"/>
  <c r="F1003" i="1"/>
  <c r="F1004" i="1"/>
  <c r="F1007" i="1"/>
  <c r="F1008" i="1"/>
  <c r="F1010" i="1"/>
  <c r="F424" i="1"/>
  <c r="F425" i="1"/>
  <c r="F426" i="1"/>
  <c r="F427" i="1"/>
  <c r="F428" i="1"/>
  <c r="F429" i="1"/>
  <c r="F440" i="1"/>
  <c r="F420" i="1"/>
  <c r="F421" i="1"/>
  <c r="F422" i="1"/>
  <c r="F423" i="1"/>
  <c r="F766" i="1"/>
  <c r="F767" i="1"/>
  <c r="F852" i="1"/>
  <c r="F769" i="1"/>
  <c r="F770" i="1"/>
  <c r="F768" i="1"/>
  <c r="F772" i="1"/>
  <c r="F773" i="1"/>
  <c r="F771" i="1"/>
  <c r="F926" i="1"/>
  <c r="F910" i="1"/>
  <c r="F866" i="1"/>
  <c r="F867" i="1"/>
  <c r="F911" i="1"/>
  <c r="F868" i="1"/>
  <c r="F1035" i="1"/>
  <c r="F1036" i="1"/>
  <c r="F1037" i="1"/>
  <c r="F1040" i="1"/>
  <c r="F1041" i="1"/>
  <c r="F1042" i="1"/>
  <c r="F1043" i="1"/>
  <c r="F746" i="1"/>
  <c r="F744" i="1"/>
  <c r="F302" i="1"/>
  <c r="F326" i="1"/>
  <c r="F347" i="1"/>
  <c r="F434" i="1"/>
  <c r="F435" i="1"/>
  <c r="F633" i="1"/>
  <c r="F994" i="1"/>
  <c r="F1104" i="1"/>
  <c r="F757" i="1"/>
  <c r="F649" i="1"/>
  <c r="F353" i="1"/>
  <c r="F351" i="1"/>
  <c r="F352" i="1"/>
  <c r="F949" i="1"/>
  <c r="F673" i="1"/>
  <c r="F1172" i="1"/>
  <c r="F1173" i="1"/>
  <c r="F345" i="1"/>
  <c r="F346" i="1"/>
  <c r="F761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</calcChain>
</file>

<file path=xl/sharedStrings.xml><?xml version="1.0" encoding="utf-8"?>
<sst xmlns="http://schemas.openxmlformats.org/spreadsheetml/2006/main" count="5896" uniqueCount="2322">
  <si>
    <t>№ п/п</t>
  </si>
  <si>
    <t>Номенклатура</t>
  </si>
  <si>
    <t>Номенклатурный код</t>
  </si>
  <si>
    <t>Единица измерения</t>
  </si>
  <si>
    <t>Кол-во</t>
  </si>
  <si>
    <t>Сумма, руб.</t>
  </si>
  <si>
    <t>Транспойтер РХ 10</t>
  </si>
  <si>
    <t>Коронка алмаз. бур. DD-BL 122/430 + HС</t>
  </si>
  <si>
    <t>Удлинитель бур. коронки DD-BL-ET 300</t>
  </si>
  <si>
    <t>Денежный ящик VIOTEH HVC-09 push</t>
  </si>
  <si>
    <t xml:space="preserve">Трос газа УАЗ-31512,31514,31519 с дв УМЗ-4218, УМЗ-4104 3151-20-1108050-0   </t>
  </si>
  <si>
    <t xml:space="preserve">Батарейка Camelion Plus D LR20 1.5V </t>
  </si>
  <si>
    <t>Шкаф пожарный ШПК-310 НОК</t>
  </si>
  <si>
    <t>Знак дор. 1.20.2 тип А (7930) 900*900мм на желт.фоне</t>
  </si>
  <si>
    <t>Знак дор. 1.20.3 тип А (7930) 900*900мм на желт.фоне</t>
  </si>
  <si>
    <t>Знак дор. 1.34.1 тип А (7930) на желт фоне 600*1260</t>
  </si>
  <si>
    <t>Знак дор. 1.34.1 тип А (7930) на желт фоне 600*2350</t>
  </si>
  <si>
    <t>Знак дор. 1.34.2 тип А (7930) на желт фоне 600*1260</t>
  </si>
  <si>
    <t>Знак дор. 1.34.2 тип А (7930) на желт фоне 600*2350</t>
  </si>
  <si>
    <t>Знак дор. 4.2.1 тип А (7930) 900*900мм на желт.фоне</t>
  </si>
  <si>
    <t>Знак дор. 4.2.2 тип А (7930) 900*900мм на желт.фоне</t>
  </si>
  <si>
    <t>Противогаз ПФМГ-96 (МАГ) ДОТ250, А1В1Е1</t>
  </si>
  <si>
    <t>Противогаз ПШ-20Б с МАГ</t>
  </si>
  <si>
    <t>Двери Ева (ФР) (Серый VINIL/ ПГ/ 700/ Геометрия)</t>
  </si>
  <si>
    <t>514-02 Ручка дв. PUERTO (хром мат./хром бл./квадр./AL 514-02 SC/CP)</t>
  </si>
  <si>
    <t>Замок RENZ (/хром бл./ врезной /LBB 8550-2/1 CP)</t>
  </si>
  <si>
    <t>Замок RENZ (/хром бл./ врезной /LBB 8545-4/2 CP)</t>
  </si>
  <si>
    <t>Цилиндр PUERTO (/хром бл./6 см/ 5 кл./К-К стандарт/ СS 60 AL CP)</t>
  </si>
  <si>
    <t>Накладка на цилиндр PUERTO (хром мат./хром бл./квадр./ЕТ AL 02 SC/CP)</t>
  </si>
  <si>
    <t>Петля PUERTO (/ник.мат./ плоск. колп./без врез./100-2S FH SN)</t>
  </si>
  <si>
    <t>Короб (ФР) (Серый VINYL/Телескопический/С уплотнителем/70х28х2070)</t>
  </si>
  <si>
    <t>Наличник (ФР) (Серый VINYL/Телескопический/плоский/8х24х70х2150)</t>
  </si>
  <si>
    <t>Адаптер котла ТЕРМО 250 (316)</t>
  </si>
  <si>
    <t>Адаптер котла ТЕРМО 350 (316)</t>
  </si>
  <si>
    <t>Воздуховоды прямошовного круглого сечения из оцинкованной стали Ф600L1250</t>
  </si>
  <si>
    <t>Воздуховоды прямошовного круглого сечения из оцинкованной стали Ф600L640</t>
  </si>
  <si>
    <t>Дефлектор конический (зонт) из оцинк. стали 0,7мм D250 (Изготов.) (ЛЭГУ)</t>
  </si>
  <si>
    <t>Дефлектор оцинк.стали 0,7мм D315мм (Изготовление) (ЛЭГУ)</t>
  </si>
  <si>
    <t>Дроссель из оцинк. стали 0,7мм D 250 (с окажушкой, утепл.изовнр) (Изготов) (ЛЭГУ)</t>
  </si>
  <si>
    <t>Дроссель клапан Термо КС-2F Ф350/0,5/ВА/25</t>
  </si>
  <si>
    <t>Дроссель клапан Термо КС-2Т Ф250</t>
  </si>
  <si>
    <t>Дроссель клапан термо Ф200</t>
  </si>
  <si>
    <t>Дроссельная заслонка из оцинк. стали 0,7мм D315 (Изготовление) (ЛЭГУ)</t>
  </si>
  <si>
    <t>Дымоход утепленный Ф200*1000 хромированный, нержавеющий</t>
  </si>
  <si>
    <t>Заглушка ТЕРМО 250  (316)</t>
  </si>
  <si>
    <t>Заглушка Ф300 из оцинкованной стали</t>
  </si>
  <si>
    <t>Заглушка-конденсатоотвод  ТЕРМО 250 (316)</t>
  </si>
  <si>
    <t>Заглушка-конденсатоотвод  ТЕРМО 350 (316)</t>
  </si>
  <si>
    <t>заглушка-кондесатоотвод ТЕРМО 250 (316)</t>
  </si>
  <si>
    <t>Зонт Ф300</t>
  </si>
  <si>
    <t>Зонт Ф350</t>
  </si>
  <si>
    <t>Клапан КВУ -500*500-Р (ЛЭГУ)</t>
  </si>
  <si>
    <t>Клапан КВУ -600*500-Р (ЛЭГУ)</t>
  </si>
  <si>
    <t>Коакциальная труба Ф60*1000</t>
  </si>
  <si>
    <t>Крепление 250 (430)</t>
  </si>
  <si>
    <t>Крепление 300 (для котла) (СУ)</t>
  </si>
  <si>
    <t>Крепление основное 250 (кислостойкая/0,5/ВА) ТЕРМО/25 (для котла) (СУ)</t>
  </si>
  <si>
    <t>Кронштейн крепление к стене 150 (321/0,5/оцинк) Термо 50</t>
  </si>
  <si>
    <t>Коакциальная труба Ф80*1000</t>
  </si>
  <si>
    <t>Комплект деталей для газохода и крепежа</t>
  </si>
  <si>
    <t>окончание коническое ТЕРМО 200 (316)</t>
  </si>
  <si>
    <t>Окончание коническое ТЕРМО 250 (316)</t>
  </si>
  <si>
    <t>Окончание коническое ТЕРМО 350 (316)</t>
  </si>
  <si>
    <t>Опора 250 (кислостойкая/0,5/ВА) ТЕРМО/25 (для котла) (СУ)</t>
  </si>
  <si>
    <t>Опора конусная Ф350 из оцинкованной стали</t>
  </si>
  <si>
    <t>Опора Ф350 из оцинкованный стали</t>
  </si>
  <si>
    <t>Отвод из оцинкованной стали Ф150</t>
  </si>
  <si>
    <t>Переход оцинк. д/дымохода Ф100*120</t>
  </si>
  <si>
    <t>Решетка воздухозаборная 400*500 оцинк.сталь 0,7 мм(Изготовление) (ЛЭГУ)</t>
  </si>
  <si>
    <t>Решетка воздухозаборная 50*60</t>
  </si>
  <si>
    <t>Решетка воздухозаборная Ф200</t>
  </si>
  <si>
    <t>тройник 90 гр. ТЕРМО 200/90 (316)</t>
  </si>
  <si>
    <t>Тройник 90 гр. ТЕРМО 250/90 (316/25)</t>
  </si>
  <si>
    <t>Тройник 90 гр. ТЕРМО 350/90 (316/25)</t>
  </si>
  <si>
    <t>Тройник оцинк. Т-обраpного D250 (с окажушкой утепл. изовер) (Иготов) (ЛЭГУ)</t>
  </si>
  <si>
    <t>Труба из оцинкованной стали с хомутом Ф300*900</t>
  </si>
  <si>
    <t>Труба из оцинкованной стали Ф200*60</t>
  </si>
  <si>
    <t>Труба оцинк. Ф250*2000</t>
  </si>
  <si>
    <t>Труба оцинк. Ф300*1250</t>
  </si>
  <si>
    <t>Труба с дефлектором оцинкованная Ф50*125</t>
  </si>
  <si>
    <t>Труба с дросселем Ф50*125</t>
  </si>
  <si>
    <t>труба термо 200/1000 (316)</t>
  </si>
  <si>
    <t>Труба ТЕРМО 250/1000 (316)</t>
  </si>
  <si>
    <t>Труба ТЕРМО 350/1000 (316)</t>
  </si>
  <si>
    <t>Труба Термо из оцинкованной стали 250*1000</t>
  </si>
  <si>
    <t>Хомут трубный  МОНО  250</t>
  </si>
  <si>
    <t>Хомут трубный  МОНО  350</t>
  </si>
  <si>
    <t>Хомут трубный Моно Ф300</t>
  </si>
  <si>
    <t>Хомут трубный Моно Ф400</t>
  </si>
  <si>
    <t>Задвижка 30с41нж Ду80 Ру16 с КОФ ГОСТ 12820-80</t>
  </si>
  <si>
    <t>Задвижка 30с41нж DN200 PN16 фл.исп.1(В), сталь 25Л(У1), кл.А с КОФ по ГОСТ 33259-2015 тип11, исп.1(В), крепежом 40Х и прокладками ПМБ, ТУ 3741-003-27</t>
  </si>
  <si>
    <t>Кран  шаровый ф=125</t>
  </si>
  <si>
    <t>Кран шаровой КШП Ду150 Ру 2,5 МПа из Ст 09Г2С Н-1500 L-1500</t>
  </si>
  <si>
    <t>кран шаровый ALSO КМШ Ду15 PN40 Ст20</t>
  </si>
  <si>
    <t>Кран газовый разьемный ГШК Ф15</t>
  </si>
  <si>
    <t>Кран КШ 20.16.2110</t>
  </si>
  <si>
    <t>Кран шаровой Ф25, 11Б27п, БАЗ латунь, муфта-штуцер, ручка "рычаг"  газ Ру 16, Т 150гр.С 1 (г/ш рычаг</t>
  </si>
  <si>
    <t>Кран КШ 25.16.2110</t>
  </si>
  <si>
    <t>Кран шаровый ГШК-25 ВВ газовый Ру-25</t>
  </si>
  <si>
    <t>Кран газовый под приварку КШЦП Ду32 Ру40</t>
  </si>
  <si>
    <t>Кран шаровой Ф32мм, 11Б27п,БАЗ  латунь, муфта-муфта, ручка "рычак" Ру 16, Т 150гр.С 1 1/4 (г/г рычаг</t>
  </si>
  <si>
    <t>Кран шаровый  штуцерно-нипельный Ду-32 Ру16 ст.20</t>
  </si>
  <si>
    <t>Кран шаровой цельносварной фланцевый 11с67п 2ЦФ.01.1 DN65/50 PN16 09Г2С Маршал</t>
  </si>
  <si>
    <t>Затвор дисковый чугунный поворотный Ду100 Ру16</t>
  </si>
  <si>
    <t>Затвор дисковый чугунный поворотный Ду80 Ру16</t>
  </si>
  <si>
    <t>Затвор Ду65 диск ручной</t>
  </si>
  <si>
    <t>Сверло Кхв 23,0</t>
  </si>
  <si>
    <t>Сверло Кхв 29.0</t>
  </si>
  <si>
    <t>Подвес прямой</t>
  </si>
  <si>
    <t>Подвес прямой 60*27 1мм</t>
  </si>
  <si>
    <t>Клапан предохранительный ПЗК-50Н</t>
  </si>
  <si>
    <t>Клапан электромагнитный ВН2Н-1 фланцевый Ду=50мм Рраб=0-0,1МПа</t>
  </si>
  <si>
    <t>Клапан обратный латунный ду15 ру10 м-м пруж./пл.шток</t>
  </si>
  <si>
    <t>Клапан обратный латунный ду20 ру10 м-м пруж./пл.шток</t>
  </si>
  <si>
    <t>Клапан обратный латунный ду25 ру10 м-м пруж./пл.шток</t>
  </si>
  <si>
    <t>Клапан обратный латунный ду32 ру10 м-м пруж./пл.шток</t>
  </si>
  <si>
    <t>Клапан обратный латунный ду50 ру10 м-м пруж./пл.шток</t>
  </si>
  <si>
    <t>Клапан обратный подпружиненный 100 ко-216</t>
  </si>
  <si>
    <t>Клапан обратный чугунный 2-х дисковый ду50 ру16 стяжной</t>
  </si>
  <si>
    <t>Клапан обратный ф32</t>
  </si>
  <si>
    <t>Клапан обратный пружинный Ду15 Ру10</t>
  </si>
  <si>
    <t>Клапан 16б1бк Ду32 Ру 1,0Мпа</t>
  </si>
  <si>
    <t>Клапан запорный игольчатый муфтовый 15лс54бк Ду6 Ру160</t>
  </si>
  <si>
    <t>Клапан запорный игольчатый муфтовый 15нж54бк Ду6 Ру160</t>
  </si>
  <si>
    <t>Клапан обратный межфланцевый чугунный Ду100, Ру16</t>
  </si>
  <si>
    <t>Клапан обратный межфланцевый чугунный Ду50, Ру16</t>
  </si>
  <si>
    <t>Клапан термозапорный КТЗ-001-25</t>
  </si>
  <si>
    <t>Клапан термозапорный КТЗ-001-80 фланцевый</t>
  </si>
  <si>
    <t>Клапан воздушный ВКл 400*500</t>
  </si>
  <si>
    <t>Ковер Ф150мм</t>
  </si>
  <si>
    <t>Датчик температурный бойлера длина 5м</t>
  </si>
  <si>
    <t>Колено угловое 45 град. DN60/100 Bosh</t>
  </si>
  <si>
    <t>Колено 80/ 90  Neva</t>
  </si>
  <si>
    <t>Колено 60/100 90 град. Neva</t>
  </si>
  <si>
    <t>Датчик уличной температуры Prime 13-35K</t>
  </si>
  <si>
    <t>Дымоход коаксиальный 1000L D(75*100)мм STRIGHT SPEA L-type</t>
  </si>
  <si>
    <t>Гильза с инваром</t>
  </si>
  <si>
    <t>Импульсная трубка дл</t>
  </si>
  <si>
    <t>Комплект вытяжной коаксиальный 60 Neva</t>
  </si>
  <si>
    <t>Комплект для системы дымоудаления напольных котлов Цвет серебряный KIT (BCSA) 0510 (GXXX000080)</t>
  </si>
  <si>
    <t>Комплект коаксиальный для слива конденсата</t>
  </si>
  <si>
    <t>Конденсатоотводчик  Drain-T D75мм</t>
  </si>
  <si>
    <t>Панель</t>
  </si>
  <si>
    <t>Пульт дистационного управления Prime 13-35K (Remote Controller)</t>
  </si>
  <si>
    <t>Пульт управления RBMC-39 Де Люкс</t>
  </si>
  <si>
    <t>Труба коаксиальная 60/100 Neva</t>
  </si>
  <si>
    <t>Труба прямая 80 1000мм Neva</t>
  </si>
  <si>
    <t>Удлинитель 1м. коаксиального евродымохода Rinnai для котлов серии RE UE диаметр 60 мм на 100 мм</t>
  </si>
  <si>
    <t>Удлинитель дымохода раздельный 1000L (D75мм)</t>
  </si>
  <si>
    <t>Удлинитель дымохода раздельный 300L (D75мм)</t>
  </si>
  <si>
    <t>Удлинитель дымохода раздельный 500L (D75мм)</t>
  </si>
  <si>
    <t>Удлинитель дымохода раздельный 700L (D75мм)</t>
  </si>
  <si>
    <t>Универсальный извещатель ИУ GSM-5</t>
  </si>
  <si>
    <t>Эл.магн.клапан (вн.р)</t>
  </si>
  <si>
    <t>Выносной дисплей для водяного счетчика</t>
  </si>
  <si>
    <t>Дымоход коаксиальный 1000L D(75*100)мм SLIDE SPEA L-type</t>
  </si>
  <si>
    <t>Дефлектор вертикального дымохода D75мм</t>
  </si>
  <si>
    <t>Отвод-S D75мм для дымохода</t>
  </si>
  <si>
    <t>Отвод-L D75мм для дымохода</t>
  </si>
  <si>
    <t>Адаптер для дымохода (с D75 на D80*125) EMF</t>
  </si>
  <si>
    <t>импульсная трубка</t>
  </si>
  <si>
    <t>Труба коаксиальная 60/100 +(к-т коаксиальный 60/100</t>
  </si>
  <si>
    <t>Отвод коаксиальный 60/100 (дымоход)</t>
  </si>
  <si>
    <t>Колено коаксиал. 90град. 714101410 Бакси</t>
  </si>
  <si>
    <t>Удлинитель дымохода коакисильный 500L (D100мм)</t>
  </si>
  <si>
    <t>Коаксиальная труба 60*100 к котлу MORA</t>
  </si>
  <si>
    <t>Смарт карта TaleXus (Playflex)</t>
  </si>
  <si>
    <t>Котел Master Gas 24F</t>
  </si>
  <si>
    <t>Котел настенный газовый NEVAlux-8029</t>
  </si>
  <si>
    <t>Болт М8х80 ГОСТ 7798-70</t>
  </si>
  <si>
    <t>Гайка ш/гр 6</t>
  </si>
  <si>
    <t>Гайка ш/гр 5</t>
  </si>
  <si>
    <t>Гвозди 2,5 х 50  ГОСТ 4028-63</t>
  </si>
  <si>
    <t>Гвозди 2,5*50 (25кг)</t>
  </si>
  <si>
    <t>Гвозди 4,0 х 100 ГОСТ 4028-63</t>
  </si>
  <si>
    <t>Гвоздь 2,5*40</t>
  </si>
  <si>
    <t>Гвозди 5,0 х 150 (ящ - 25 кг) ГОСТ 4028-63</t>
  </si>
  <si>
    <t>Дюбель-гвоздь 6/40 анкерный (анкер-клин)</t>
  </si>
  <si>
    <t>Шайба плоская М14 (D15,0) DIN 433 нерж сталь А2</t>
  </si>
  <si>
    <t>Шайба М6 плоская DIN 125</t>
  </si>
  <si>
    <t>Шайба обычная DIN 125 (М10)</t>
  </si>
  <si>
    <t>Шайба обычная DIN125 М5</t>
  </si>
  <si>
    <t>Шпилька М8*100</t>
  </si>
  <si>
    <t>Пакля льняная строительная тюковая 20 кг</t>
  </si>
  <si>
    <t>Адаптер комплект ДУ-20 сварка с G1 (ВДГО)</t>
  </si>
  <si>
    <t>адаптер котла 2А 200 (316)</t>
  </si>
  <si>
    <t>Адаптер Ф50 комплект</t>
  </si>
  <si>
    <t>Адаптер Ду 40 сварка, круглая гайка (меш)</t>
  </si>
  <si>
    <t>Адаптер Ду 50 сварка, круглая гайка, (меш)</t>
  </si>
  <si>
    <t>комплект адаптеров ДУ-15 сварка (Галлус)</t>
  </si>
  <si>
    <t>Комплект адаптеров Ду-20 сварка</t>
  </si>
  <si>
    <t>Манометр МПТИ-42, кл. точности 0,6,  0-2,5 кг/см2</t>
  </si>
  <si>
    <t>Напоромер НМП-52-М2-2,5кПа-1,5 УЗ</t>
  </si>
  <si>
    <t>Мембрана отсек. САБК</t>
  </si>
  <si>
    <t>Мембрана САБК 08-02,03,009</t>
  </si>
  <si>
    <t>Заглушка Ду 50 ст.20 АТК 26-18-5-93 поворотная</t>
  </si>
  <si>
    <t>Резьба с заглушкой Ø50мм</t>
  </si>
  <si>
    <t>Заглушка 89х3,5 ст.20 ГОСТ 17379-01</t>
  </si>
  <si>
    <t>Заглушка 108х4 ст.20 ГОСТ 17379-01</t>
  </si>
  <si>
    <t>Арматура Ф22</t>
  </si>
  <si>
    <t>Арматура Ф32</t>
  </si>
  <si>
    <t>Двутавр 50 Б1 09Г2С</t>
  </si>
  <si>
    <t>Круг d 100 3сп 61,65 кг дл.-5,2м 12н к/к (ч) (СКК)</t>
  </si>
  <si>
    <t>Круг d=60 09г2с 22,2кг дл..-5,4м 11н к/к (ч) (СММ)</t>
  </si>
  <si>
    <t>Круг д=30 3сп 5,6кг дл.-4,9м Т-13 к/к (СММ)</t>
  </si>
  <si>
    <t>Круг д=36 3сп 8кг дл.-5м 12 н к/к (СММ)</t>
  </si>
  <si>
    <t>Круг д=40 3сп 10кг дл.-5,6м 12 н к/к (СММ)</t>
  </si>
  <si>
    <t>Круг д=50 3сп 50кг дл.-5,0м 12 Т-13 к/к (ч) (СММ)</t>
  </si>
  <si>
    <t>Круг Ф28</t>
  </si>
  <si>
    <t>Круг сталь Ф80</t>
  </si>
  <si>
    <t>Круг Ф14</t>
  </si>
  <si>
    <t>Круг Ф16</t>
  </si>
  <si>
    <t>Круг Ф25</t>
  </si>
  <si>
    <t>Швеллер 22У ст.3пс/сп5</t>
  </si>
  <si>
    <t>Швеллер 20У ст3</t>
  </si>
  <si>
    <t>Швеллер 24-09г2с</t>
  </si>
  <si>
    <t>Швеллер 30-09г2с</t>
  </si>
  <si>
    <t>Шестигранник Ф62</t>
  </si>
  <si>
    <t>Шестигранник 17мм ст.45 1,96кг дл.-4,8м 12н к/к (ч) (СММ)</t>
  </si>
  <si>
    <t>Шестигранник 27 (6 м)</t>
  </si>
  <si>
    <t>Шестигранник Ф41</t>
  </si>
  <si>
    <t>Отвод 15х3,5 ст.20</t>
  </si>
  <si>
    <t>Отвод ст Ду 32</t>
  </si>
  <si>
    <t>Отвод 45*89х4 ст.20 ГОСТ 17375-2001</t>
  </si>
  <si>
    <t>Отвод ст.09Г2С, 45 ГОСТ17375-01 Ду89*6</t>
  </si>
  <si>
    <t>Отвод 45*108х4 ст.20 ГОСТ 17375-2001</t>
  </si>
  <si>
    <t>Отвод 45-159*4,5</t>
  </si>
  <si>
    <t>Отвод 45-219*6</t>
  </si>
  <si>
    <t>Отвод 45* 219х6 ст.20</t>
  </si>
  <si>
    <t>Отвод П45 219*8</t>
  </si>
  <si>
    <t>Отвод П45 219*8 09Г2С ГОСТ 17375-01 \2088\</t>
  </si>
  <si>
    <t>Отвод П 60 325х8,0 09Г2С</t>
  </si>
  <si>
    <t>Переход бесшовный приварной 50х3,5*25х3,2 мм ГОСТ 17378-2001 ст.10</t>
  </si>
  <si>
    <t>Переход Ду57*4-32*2,5</t>
  </si>
  <si>
    <t>Переход Ду219*6-108*4</t>
  </si>
  <si>
    <t>Переход ПК 426х12-159х8</t>
  </si>
  <si>
    <t>Переход ПК 426х12-219х8</t>
  </si>
  <si>
    <t>Переход ПК 426х12,0-273х10,0</t>
  </si>
  <si>
    <t>Переход 530*12-273*10</t>
  </si>
  <si>
    <t>Переход ПК 530х12-219х10</t>
  </si>
  <si>
    <t>Лист 20мм   3сп 1шт</t>
  </si>
  <si>
    <t>Тройник П 22х4- 09Г2С</t>
  </si>
  <si>
    <t>Тройник 57х5 09Г2С</t>
  </si>
  <si>
    <t xml:space="preserve">Тройник 57х6 09Г2С </t>
  </si>
  <si>
    <t>Тройник П 57х3,0</t>
  </si>
  <si>
    <t>Тройник П 57х4 ст. 20</t>
  </si>
  <si>
    <t>Тройник П 57х4 ст.20 ГОСТ17376</t>
  </si>
  <si>
    <t>Тройник П 57х5 - 09Г2С</t>
  </si>
  <si>
    <t>Тройник 57*3,0х76*3,5 09Г2С</t>
  </si>
  <si>
    <t>Тройник П 76х3,5</t>
  </si>
  <si>
    <t>Тройник П 76х3,5 ст.20 ГОСТ17376</t>
  </si>
  <si>
    <t>Тройник Ду89*3,5-89*3,5</t>
  </si>
  <si>
    <t>Тройник 89х6 ст 09г2с</t>
  </si>
  <si>
    <t>Тройник П 89х3,5 ст.20 ГОСТ17376</t>
  </si>
  <si>
    <t>Тройник П 85х3,5-09Г2С ГОСТ 17376-2001 (89)</t>
  </si>
  <si>
    <t>Тройник П 89х3,5</t>
  </si>
  <si>
    <t>Тройник 108*4-89*4 09Г2С \56941\</t>
  </si>
  <si>
    <t>Тройник 108х8 09Г2С</t>
  </si>
  <si>
    <t>Тройник Ду108*4-108*4</t>
  </si>
  <si>
    <t>Тройник стальной д.108х4*57х3,5 мм ГОСТ 17376-01 09Г2С</t>
  </si>
  <si>
    <t>Тройник стальной ф 108</t>
  </si>
  <si>
    <t>Тройник П 108х4</t>
  </si>
  <si>
    <t>Тройник 159х4,5</t>
  </si>
  <si>
    <t>Тройник 159х8 ст.09Г2С</t>
  </si>
  <si>
    <t>Тройник Ду159*4,5-108*4</t>
  </si>
  <si>
    <t>Тройник Ду159*4,5-159*4,5</t>
  </si>
  <si>
    <t>Тройник П 159х4,5 ст 09Г2С</t>
  </si>
  <si>
    <t>Тройник П 159х6 ст.09Г2С ГОСТ17376</t>
  </si>
  <si>
    <t>Тройник Ф159*4,5/Ф159*4,5 ст.09Г2С</t>
  </si>
  <si>
    <t>Тройник П159х4,5-57х3,5 ст.09Г2С ГОСТ17376</t>
  </si>
  <si>
    <t>Тройник 219х6-159х6 09г2с</t>
  </si>
  <si>
    <t>Тройник П 219х6 ст. 09Г2С</t>
  </si>
  <si>
    <t>Тройник П 219х6 ст.20 ГОСТ17376</t>
  </si>
  <si>
    <t>Тройник 219х8 ст.09Г2С</t>
  </si>
  <si>
    <t>Тройник Ду219*6-219*6</t>
  </si>
  <si>
    <t>Тройник стальной д. 219*6-108*4 мм ст.20</t>
  </si>
  <si>
    <t>Тройник стальной Ду219*159 09Г2С</t>
  </si>
  <si>
    <t>Тройник стальной Ду219*6-159*4,5 ст.20</t>
  </si>
  <si>
    <t>Тройник 273х10-159х6 ст. 09Г2С</t>
  </si>
  <si>
    <t>Тройник ГОСТ 17376-2001 ст. 09Г2С 273х7,0</t>
  </si>
  <si>
    <t>Тройник Ду273*7</t>
  </si>
  <si>
    <t>Тройник Ду273*7-159*4,5</t>
  </si>
  <si>
    <t>Тройник Ду273*7-219*6</t>
  </si>
  <si>
    <t>Тройник 273х7,0</t>
  </si>
  <si>
    <t>Тройник П 273х7-57х3,5 ст.09Г2С ГОСТ17376</t>
  </si>
  <si>
    <t>Тройник П 273х7-76х3,5 ст.09Г2С Гост 17376</t>
  </si>
  <si>
    <t>Тройник П 273х8- 159х6 -09Г2С</t>
  </si>
  <si>
    <t>Тройник П ст.09Г2С 273х8 ГОСТ 17376</t>
  </si>
  <si>
    <t>Тройник 273 х10 09г2с</t>
  </si>
  <si>
    <t>Тройник П 273х7-108х4 ст.09Г2С ТУ1468-001-82932963-09</t>
  </si>
  <si>
    <t>Тройник П 273х8 ст.09Г2С ГОСТ17376</t>
  </si>
  <si>
    <t>Тройник стальной 273х7-219х6</t>
  </si>
  <si>
    <t>Тройник 325х8-57х3,5 ст.09Г2С ТУ1468-001-82932963-2009</t>
  </si>
  <si>
    <t>Тройник П 325*8-159*6 ст.09Г2С ТУ1468-001-82932963-2009</t>
  </si>
  <si>
    <t>Тройник П 325х8 ст.09Г2С ГОСТ17376</t>
  </si>
  <si>
    <t>Тройник П 325х8-108х4 ст.09Г2С ТУ 1468-001-82932963-2009</t>
  </si>
  <si>
    <t>Тройник П ст.09Г2С 325х8-76х3,5 ТУ 1468-001-82932963-2009</t>
  </si>
  <si>
    <t>Тройник 325х10-273х10 ст.09г2с ГОСТ 17376-01</t>
  </si>
  <si>
    <t>Тройник П 325х8-76х3,5 ст.09Г2С ТУ1468-001-82932963-2009</t>
  </si>
  <si>
    <t>Тройник П 325х8-89х3,5 ст.09Г2С ТУ1468-001-82932963-2009</t>
  </si>
  <si>
    <t>Тройник П 325х8-219х6-09Г2С ГОСТ 17376-2001</t>
  </si>
  <si>
    <t>Тройник 377х10,0</t>
  </si>
  <si>
    <t>тройник Ф377*8-219*6</t>
  </si>
  <si>
    <t>Тройник ТШС 530х7-108х6 ст. 09Г2С ТУ1469-002-82932963-2012</t>
  </si>
  <si>
    <t>Тройник ТШС 530х7-273х7 ст. 09Г2С ТУ1469-002-82932963-2012</t>
  </si>
  <si>
    <t>Тройник ТШС 530х7-273х7 ст.09Г2С ТУ 1469-002-82932963-2012</t>
  </si>
  <si>
    <t>Фланец стальной Ду20 Ру10</t>
  </si>
  <si>
    <t>фланец ф-20</t>
  </si>
  <si>
    <t>Фланец Ф32</t>
  </si>
  <si>
    <t>Комплект фланцев: Фланец 50-100-11-1-J-09Г2С-IV -2 шт, с комплектом крепежа и прокладкой овального сечения</t>
  </si>
  <si>
    <t>Фланец 1-80-16 ЮБОЧНЫЙ</t>
  </si>
  <si>
    <t>Фланец 80-16-11-1-В-ст.09Г2С-IV по ГОСТ 33259-2015 ЮБОЧНЫЙ</t>
  </si>
  <si>
    <t>Фланец 1-100-10 ст 20</t>
  </si>
  <si>
    <t>Фланец 100-16-11-1-В-ст.09Г2С-IV по ГОСТ 33259-2015 ЮБОЧНЫЙ</t>
  </si>
  <si>
    <t>Фланец стальной Ду-100 Ру-10</t>
  </si>
  <si>
    <t>Фланец Ф108 мм Рраб-1,6МПа исп.ХЛ1 ЮБОЧНЫЙ</t>
  </si>
  <si>
    <t>Фланцы 2 Ду300 Ру=1,6 МПа в комплекте с болтами, гайками, шайбами исп. ХЛ 1 (сталь 09Г2С)</t>
  </si>
  <si>
    <t>Фланец 1-350-16</t>
  </si>
  <si>
    <t>Фланец плоский 400-16-01-1В-ст 09Г2С-IV ГОСТ 33259-2015 (в комплект болты, шайбы, гайки сталь 09Г2С) 1 шт</t>
  </si>
  <si>
    <t>Насос JET 102 Т 230/400/50</t>
  </si>
  <si>
    <t>Насос ВРН 180/280.50 Т230-400/50</t>
  </si>
  <si>
    <t>Насос ВРН 180/340.65 Т230-400/50</t>
  </si>
  <si>
    <t>Муфта "труба-наружная резьба" (папа) GBC15</t>
  </si>
  <si>
    <t>Муфта GBC 20A 60*4  "труба-нар.рез." ПАПА</t>
  </si>
  <si>
    <t>Соединение ВР для газа с диэлектриком FLEXY SF 20-3/4</t>
  </si>
  <si>
    <t>Соединение НР для газа с диэлектриком FLEXY SM 15-1/2</t>
  </si>
  <si>
    <t>Соединение НР для газа с диэлектриком FLEXY SM 20-3/4</t>
  </si>
  <si>
    <t>Ниппель латунная 1" ш/ш</t>
  </si>
  <si>
    <t>Футорка 1х3/4</t>
  </si>
  <si>
    <t>Штуцер Forsage для быстроразъема "елочка" 6мм (латунный) BSE2-2PH</t>
  </si>
  <si>
    <t>Штуцер никел. 15х14 прямой п/шланг ВР</t>
  </si>
  <si>
    <t>Штуцер ШЦ-М20х1,5 СТ. 09Г2С Колпачок-Заглушка КЗ М20Х1,5 ст. 09Г2С</t>
  </si>
  <si>
    <t>Гирлянда составная:Тройник0140мм ПЭ100 SDR11+Муфта0140 ПЭ100 SDR11 эл/св+Переход редукционный 0140х0125мм ПЭ100 SDR11 эл/св+Муфта0125 ПЭ100 SDR11эл/св</t>
  </si>
  <si>
    <t>Гирлянда составная:Тройник0140мм ПЭ100 SDR11+Муфта0140 ПЭ100 SDR11 эл/св+Переход редукционный 0140х0160мм ПЭ100 SDR11 эл/св+Муфта0160 ПЭ100 SDR11эл/св</t>
  </si>
  <si>
    <t>Муфта 0075 мм ПЭ100 SDR11 эл/св Radius</t>
  </si>
  <si>
    <t>Муфта с 3Н ПЭ100 ГАЗ/ВОДА 40 SDR11</t>
  </si>
  <si>
    <t>Муфта 0050 мм ПЭ100 SDR11 эл/св Radius</t>
  </si>
  <si>
    <t>Муфта ПЭ д. 110 ПЭ 100 SDR 11 эл/св</t>
  </si>
  <si>
    <t>Муфта 0125 мм ПЭ100 SDR11 эл/св</t>
  </si>
  <si>
    <t>Муфта 0140 мм ПЭ100 SDR11 эл/св</t>
  </si>
  <si>
    <t>Муфта 0180 мм ПЭ100 SDR11 эл/св</t>
  </si>
  <si>
    <t>Муфта с ЗН ПЭ100 Ду315 SDR11</t>
  </si>
  <si>
    <t xml:space="preserve">Муфта ПЭ100 д.355 мм SDR 11 Firat </t>
  </si>
  <si>
    <t>Накладной уход д. 110/90 ПЭ100 SDR11 (Friatec.Германия)</t>
  </si>
  <si>
    <t>Седелочный отвод 0110х0090 мм ПЭ100 SDR11 эл/св</t>
  </si>
  <si>
    <t>Накладной уход д.110/110  ПЭ100 SDR 11</t>
  </si>
  <si>
    <t>Накладной уход д.110/110  ПЭ100 SDR 11 (седловой отвод)</t>
  </si>
  <si>
    <t>Седелочный отвод 0125х0063 мм ПЭ100 SDR11 эл/св</t>
  </si>
  <si>
    <t>Седелочный отвод 0125х0090 мм ПЭ100 SDR11 эл/св</t>
  </si>
  <si>
    <t>Седелочный отвод 0125х0110 мм ПЭ100 SDR11 эл/св</t>
  </si>
  <si>
    <t>Седелка электросварная 140*63 без фрезы ПЭ100 SDR11</t>
  </si>
  <si>
    <t>Седелочный отвод 0160х0090 мм ПЭ100 SDR11 эл/св</t>
  </si>
  <si>
    <t>Накладной уход д. 160/110 ПЭ 100 SDR 11</t>
  </si>
  <si>
    <t>Уход накладной д.160/110 ПЭ SDR 11 (Италия)</t>
  </si>
  <si>
    <t>Седелка электросварная 160*110 без фрезы ПЭ100 SDR11</t>
  </si>
  <si>
    <t>Седелочный отвод 0160х0110 мм ПЭ100 SDR11 эл/св</t>
  </si>
  <si>
    <t>Седелочный отвод 0160х0125 мм ПЭ100 SDR11 эл/св</t>
  </si>
  <si>
    <t>Уход накладной электросварной 355-560/63 ПЭ100 SDR11</t>
  </si>
  <si>
    <t>Патрубок-накладка D 0355/0063 SDR  трубы 11-17,6</t>
  </si>
  <si>
    <t>Отвод П90 D140 Спигот ПЭ100 SDR11</t>
  </si>
  <si>
    <t>Соединение неразъемное "полиэтилен-сталь ПЭ 100 SDR11 63/57-ГАЗ</t>
  </si>
  <si>
    <t>Соединение неразьемное СН ПЭ 100Газ 110/ст108 ГПП</t>
  </si>
  <si>
    <t>Соединение С/ПЭ д.159/160 ПЭ 100 SDR 11 шовный (СТС сталь ГОСТ 10704-80) (СУ)</t>
  </si>
  <si>
    <t>Соединение неразь.ст/пэ Ф273*315</t>
  </si>
  <si>
    <t>Цокольный ввод Ду 50 Переход пэ/сталь 0063х0057мм ПЭ100</t>
  </si>
  <si>
    <t>Цокольный ввод Ду 100 Переход пэ/сталь 0110/0108 мм ПЭ100</t>
  </si>
  <si>
    <t>Цокольный ввод Ду 150 Переход пэ/сталь 0160/0159 мм ПЭ100</t>
  </si>
  <si>
    <t>Цокольный ввод Ду 200 Переход пэ/сталь 0225/0219 мм ПЭ100</t>
  </si>
  <si>
    <t>Тройник 0110 мм ПЭ100 SDR11 ГПП</t>
  </si>
  <si>
    <t>Труба ПЭ 100 ГАЗ SDR 11-32 х 3,0</t>
  </si>
  <si>
    <t>Труба ПЭ 100 ГАЗ SDR 11-40 х 3,7</t>
  </si>
  <si>
    <t>Труба ПЭ 100 ГАЗ SDR 11-50 х 4,6</t>
  </si>
  <si>
    <t>Регулятор давления газа РДБК 1-100</t>
  </si>
  <si>
    <t>РДК-50Н</t>
  </si>
  <si>
    <t>Регулятор РДГ-50В</t>
  </si>
  <si>
    <t>Регулятор РДУК-2-100Н</t>
  </si>
  <si>
    <t>Регулятор РДУК2-50Н</t>
  </si>
  <si>
    <t>Регулятор РДНК-400</t>
  </si>
  <si>
    <t>Игольчатый кран ВТР-2  14,7 МПА</t>
  </si>
  <si>
    <t>РДН 1000</t>
  </si>
  <si>
    <t>Кран шар. разборный 20 1/2 прям KRN-200012 FORMUL</t>
  </si>
  <si>
    <t>Кран шар. разборный 20 1/2 угл KRD-200012 FORMUL</t>
  </si>
  <si>
    <t>Кран шаровый полипропиленовый Ду63</t>
  </si>
  <si>
    <t>Угольник для смесителя особый ВР 20 1/2-3DВ-200012 FORMUL</t>
  </si>
  <si>
    <t>Угольник комб. ВР 20 1/2-DDR-200012 FORMUL</t>
  </si>
  <si>
    <t>Угольник комб. ВР 20 3/4-DDR-200034 FORMUL</t>
  </si>
  <si>
    <t>Угольник комб. НР 20 1/2-ЕDR-200012 FORMUL</t>
  </si>
  <si>
    <t>Угольник комб. НР 20 3/4-ЕDR-200034 FORMUL</t>
  </si>
  <si>
    <t>Угольник с накидной гайкой 20 1/2-HDR-200012 FORMUL</t>
  </si>
  <si>
    <t>Угольник комб. PP-RC (вн/резьба) 20х1/2" (ПЛ1721)</t>
  </si>
  <si>
    <t>Угольник комб. ВР 25 1/2-DDR-250012 FORMUL</t>
  </si>
  <si>
    <t>Угольник комб. ВР 25 3/4-DDR-250034 FORMUL</t>
  </si>
  <si>
    <t>Угольник комб. НР 25 1/2-ЕDR-250012 FORMUL</t>
  </si>
  <si>
    <t>Угольник комб. НР 25 3/4-ЕDR-250034 FORMUL</t>
  </si>
  <si>
    <t>Угольник с накидной гайкой 25 3/4-HDR-250034 FORMUL</t>
  </si>
  <si>
    <t>Обводное колено (скоба) коротк. 20мм -MKK200000 FORMUL</t>
  </si>
  <si>
    <t>Обводное колено (скоба) коротк. 25мм -MKK250000 FORMUL</t>
  </si>
  <si>
    <t>Обводное колено (скоба) коротк. 32мм -MKK320000 FORMUL</t>
  </si>
  <si>
    <t>Обводное колено (скоба) с муфтой 20мм -MKV200000 FORMUL</t>
  </si>
  <si>
    <t>Обводное колено (скоба) с муфтой 25мм -MKV250000 FORMUL</t>
  </si>
  <si>
    <t>Обводное колено (скоба) с муфтой 32мм -MKV320000 FORMUL</t>
  </si>
  <si>
    <t>Опора 20мм -TKR200000 FORMUL</t>
  </si>
  <si>
    <t>обвод д=20мм короткий (скоба)</t>
  </si>
  <si>
    <t>обвод д=25мм длинный (скоба)</t>
  </si>
  <si>
    <t>обвод д=32мм короткий (скоба)</t>
  </si>
  <si>
    <t>обвод д=40мм длинный (скоба)</t>
  </si>
  <si>
    <t>Тройник  ВН/ВН/ВН 1/2" никель(100/10) KALDE LAT</t>
  </si>
  <si>
    <t>Тройник  ВН/ВН/ВН 3/4" никель (50/5) KALDE LAT</t>
  </si>
  <si>
    <t>Тройник ВН/ВН/ВН 1" никель (125/5) KALDE LAT</t>
  </si>
  <si>
    <t>Тройник  ВН/НАР/ВН 1/2" никель (100) KALDE LAT</t>
  </si>
  <si>
    <t>Тройник  ВН/НАР/ВН 3/4" никель (60) KALDE LAT</t>
  </si>
  <si>
    <t>Тройник  ВН/НАР/ВН 1" никель (30/5) KALDE LAT</t>
  </si>
  <si>
    <t>Тройник  НАР/НАР/НАР 1/2" никель (80/10) KALDE LAT</t>
  </si>
  <si>
    <t>Тройник  НАР/НАР/НАР 1" никель (30/5) KALDE LAT</t>
  </si>
  <si>
    <t>Тройник Ф25 латунный</t>
  </si>
  <si>
    <t>Тройник перех. 20/25/20мм -ITE202520 FORMUL</t>
  </si>
  <si>
    <t>Тройник комб. ВР 20 1/2-DTE-200012 FORMUL</t>
  </si>
  <si>
    <t>Тройник комб. ВР 20 3/4-DTE-200034 FORMUL</t>
  </si>
  <si>
    <t>Тройник перех. 25/20/25мм -ITE252025 FORMUL</t>
  </si>
  <si>
    <t>Тройник комб. ВР 25 1/2-DTE-250012 FORMUL</t>
  </si>
  <si>
    <t>Фильтр ВР/НР 20 EFT-200012 FORMUL</t>
  </si>
  <si>
    <t>Фильтр ВР/НР 25 ЕFT-250034 FORMUL</t>
  </si>
  <si>
    <t>Фильтр ВР/НР 32 ЕFT-320100 FORMUL</t>
  </si>
  <si>
    <t>Фильтр латун. сетчатый Dy-25; Ру-16 м-м</t>
  </si>
  <si>
    <t>Фильтр латунь сетчатый Y Ду20 4001 Aquasfera</t>
  </si>
  <si>
    <t>Фильтр латунь сетчатый Y Ду25 4001 Aquasfera</t>
  </si>
  <si>
    <t>Фильтр латунь сетчатый Y Ду32 4001 Aquasfera</t>
  </si>
  <si>
    <t>Стрела для шлагбаума -6 DoorHan</t>
  </si>
  <si>
    <t>Стойка 3,1м (1,85м) нагрузка 3тн (3,4 тн) оцинкованная, открытая, усилинная, гайка и патрубок с монт</t>
  </si>
  <si>
    <t>Крепление для профиля</t>
  </si>
  <si>
    <t>Лист скальный двухслойный СЛ</t>
  </si>
  <si>
    <t>Мелкоштучный бетонный полублок М-50 390*90*188мм</t>
  </si>
  <si>
    <t>Окно 2000*1200 мм ПВХ</t>
  </si>
  <si>
    <t>Окно изделие ПВХ 0,80*0,40</t>
  </si>
  <si>
    <t>Профиль защитный оцинк.перфор.30шт</t>
  </si>
  <si>
    <t>Уголок наружный беж</t>
  </si>
  <si>
    <t>Цемент М-400</t>
  </si>
  <si>
    <t>Термоск.полотно 1,5*40</t>
  </si>
  <si>
    <t>Реагент комплексный  GeoBeht 25 кг</t>
  </si>
  <si>
    <t>Металлорукав РЗ-ЦХ-15 мм</t>
  </si>
  <si>
    <t>Металлорукав РЗ-ЦПнг-LS 20 (Fortisflex) уп</t>
  </si>
  <si>
    <t>Металлорукав РЗ-ЦПнг-LS 25 (Fortisflex) уп</t>
  </si>
  <si>
    <t>Труба гофрированная нерж.сталь 20А</t>
  </si>
  <si>
    <t>Рукав высокого давления РВД PARKER 1SC 492-12 DN20 3/4 15.0 МРа</t>
  </si>
  <si>
    <t>Электроды УОНИ 13/55 д-2,5</t>
  </si>
  <si>
    <t>Электроды УОНИ 13/55 д-3,0</t>
  </si>
  <si>
    <t>Масло компрессорное LUKOIL STABIO 46 216,5л</t>
  </si>
  <si>
    <t>Масло компрессорное ST OIL Compressor VDL 46, 216,5л</t>
  </si>
  <si>
    <t>00-00009322</t>
  </si>
  <si>
    <t>00-00009320</t>
  </si>
  <si>
    <t>00-00009321</t>
  </si>
  <si>
    <t xml:space="preserve">00-004001  </t>
  </si>
  <si>
    <t xml:space="preserve">00-019076  </t>
  </si>
  <si>
    <t xml:space="preserve">00-49315   </t>
  </si>
  <si>
    <t>00-00012456</t>
  </si>
  <si>
    <t xml:space="preserve">00-027597  </t>
  </si>
  <si>
    <t xml:space="preserve">00-027602  </t>
  </si>
  <si>
    <t xml:space="preserve">00-026050  </t>
  </si>
  <si>
    <t xml:space="preserve">00-026049  </t>
  </si>
  <si>
    <t xml:space="preserve">00-026052  </t>
  </si>
  <si>
    <t xml:space="preserve">00-026051  </t>
  </si>
  <si>
    <t xml:space="preserve">00-027606  </t>
  </si>
  <si>
    <t xml:space="preserve">00-027608  </t>
  </si>
  <si>
    <t>ЦБ-00000053</t>
  </si>
  <si>
    <t>ЦБ-00000060</t>
  </si>
  <si>
    <t xml:space="preserve">00-49929   </t>
  </si>
  <si>
    <t>00-49932</t>
  </si>
  <si>
    <t>00-49933</t>
  </si>
  <si>
    <t>00-49934</t>
  </si>
  <si>
    <t>00-49935</t>
  </si>
  <si>
    <t>00-49936</t>
  </si>
  <si>
    <t>00-49937</t>
  </si>
  <si>
    <t>00-49930</t>
  </si>
  <si>
    <t>00-49931</t>
  </si>
  <si>
    <t>00000096659</t>
  </si>
  <si>
    <t>00000096664</t>
  </si>
  <si>
    <t xml:space="preserve">00-011458  </t>
  </si>
  <si>
    <t xml:space="preserve">00-011459  </t>
  </si>
  <si>
    <t>00000113334</t>
  </si>
  <si>
    <t>00000113322</t>
  </si>
  <si>
    <t>00000113329</t>
  </si>
  <si>
    <t xml:space="preserve">00-006905  </t>
  </si>
  <si>
    <t xml:space="preserve">00-006906  </t>
  </si>
  <si>
    <t xml:space="preserve">00-006908  </t>
  </si>
  <si>
    <t>00000113332</t>
  </si>
  <si>
    <t xml:space="preserve">00-029431  </t>
  </si>
  <si>
    <t>00000096669</t>
  </si>
  <si>
    <t xml:space="preserve">00-006907  </t>
  </si>
  <si>
    <t>00000096670</t>
  </si>
  <si>
    <t>00000096672</t>
  </si>
  <si>
    <t>00-00007336</t>
  </si>
  <si>
    <t xml:space="preserve">00-006910  </t>
  </si>
  <si>
    <t xml:space="preserve">00-006909  </t>
  </si>
  <si>
    <t>00000113319</t>
  </si>
  <si>
    <t>00000113320</t>
  </si>
  <si>
    <t xml:space="preserve">00-006903  </t>
  </si>
  <si>
    <t>00000096665</t>
  </si>
  <si>
    <t>00000113371</t>
  </si>
  <si>
    <t>00000113369</t>
  </si>
  <si>
    <t xml:space="preserve">00-011464  </t>
  </si>
  <si>
    <t xml:space="preserve">00-006902  </t>
  </si>
  <si>
    <t xml:space="preserve">00-006898  </t>
  </si>
  <si>
    <t>00-00007331</t>
  </si>
  <si>
    <t>00000096658</t>
  </si>
  <si>
    <t>00000096663</t>
  </si>
  <si>
    <t>00000113370</t>
  </si>
  <si>
    <t xml:space="preserve">00-006918  </t>
  </si>
  <si>
    <t xml:space="preserve">00-006917  </t>
  </si>
  <si>
    <t xml:space="preserve">00-006913  </t>
  </si>
  <si>
    <t xml:space="preserve">00-007135  </t>
  </si>
  <si>
    <t>00000113324</t>
  </si>
  <si>
    <t xml:space="preserve">00-006911  </t>
  </si>
  <si>
    <t xml:space="preserve">00-006912  </t>
  </si>
  <si>
    <t>00-00007333</t>
  </si>
  <si>
    <t>00000096657</t>
  </si>
  <si>
    <t>00000096662</t>
  </si>
  <si>
    <t>00000113330</t>
  </si>
  <si>
    <t xml:space="preserve">00-029430  </t>
  </si>
  <si>
    <t xml:space="preserve">00-006915  </t>
  </si>
  <si>
    <t xml:space="preserve">00-006976  </t>
  </si>
  <si>
    <t xml:space="preserve">00-006977  </t>
  </si>
  <si>
    <t xml:space="preserve">00-006978  </t>
  </si>
  <si>
    <t xml:space="preserve">00-006981  </t>
  </si>
  <si>
    <t>00-00007334</t>
  </si>
  <si>
    <t>00000096655</t>
  </si>
  <si>
    <t>00000096660</t>
  </si>
  <si>
    <t xml:space="preserve">00-006901  </t>
  </si>
  <si>
    <t>00000096666</t>
  </si>
  <si>
    <t>00000096668</t>
  </si>
  <si>
    <t xml:space="preserve">00-006899  </t>
  </si>
  <si>
    <t xml:space="preserve">00-006900  </t>
  </si>
  <si>
    <t xml:space="preserve">00-014331  </t>
  </si>
  <si>
    <t xml:space="preserve">00-014333  </t>
  </si>
  <si>
    <t xml:space="preserve">00-40807   </t>
  </si>
  <si>
    <t>00000108728</t>
  </si>
  <si>
    <t xml:space="preserve">00-001202  </t>
  </si>
  <si>
    <t xml:space="preserve">00-001474  </t>
  </si>
  <si>
    <t xml:space="preserve">00-007097  </t>
  </si>
  <si>
    <t>00-00012379</t>
  </si>
  <si>
    <t xml:space="preserve">00-007436  </t>
  </si>
  <si>
    <t>00-00012380</t>
  </si>
  <si>
    <t xml:space="preserve">00-020168  </t>
  </si>
  <si>
    <t xml:space="preserve">00-003336  </t>
  </si>
  <si>
    <t xml:space="preserve">00-007432  </t>
  </si>
  <si>
    <t>00000099184</t>
  </si>
  <si>
    <t xml:space="preserve">00-015161  </t>
  </si>
  <si>
    <t xml:space="preserve">00-014969  </t>
  </si>
  <si>
    <t xml:space="preserve">00-014970  </t>
  </si>
  <si>
    <t xml:space="preserve">00-010087  </t>
  </si>
  <si>
    <t xml:space="preserve">00-016763  </t>
  </si>
  <si>
    <t xml:space="preserve">00-016764  </t>
  </si>
  <si>
    <t>00000098775</t>
  </si>
  <si>
    <t>00000097907</t>
  </si>
  <si>
    <t xml:space="preserve">00-027593  </t>
  </si>
  <si>
    <t xml:space="preserve">00-052977  </t>
  </si>
  <si>
    <t xml:space="preserve">00-027202  </t>
  </si>
  <si>
    <t xml:space="preserve">00-027203  </t>
  </si>
  <si>
    <t xml:space="preserve">00-027204  </t>
  </si>
  <si>
    <t xml:space="preserve">00-027205  </t>
  </si>
  <si>
    <t xml:space="preserve">00-027206  </t>
  </si>
  <si>
    <t xml:space="preserve">00-027199  </t>
  </si>
  <si>
    <t xml:space="preserve">00-027201  </t>
  </si>
  <si>
    <t xml:space="preserve">00-018820  </t>
  </si>
  <si>
    <t>00000099815</t>
  </si>
  <si>
    <t xml:space="preserve">00-014966  </t>
  </si>
  <si>
    <t xml:space="preserve">00-014980  </t>
  </si>
  <si>
    <t xml:space="preserve">00-014978  </t>
  </si>
  <si>
    <t xml:space="preserve">00-014973  </t>
  </si>
  <si>
    <t xml:space="preserve">00-014972  </t>
  </si>
  <si>
    <t xml:space="preserve">00-004309  </t>
  </si>
  <si>
    <t>00000098579</t>
  </si>
  <si>
    <t>00000099954</t>
  </si>
  <si>
    <t xml:space="preserve">00-007519  </t>
  </si>
  <si>
    <t xml:space="preserve">00-035088  </t>
  </si>
  <si>
    <t>00-00012359</t>
  </si>
  <si>
    <t xml:space="preserve">00-001635  </t>
  </si>
  <si>
    <t>00-001636</t>
  </si>
  <si>
    <t xml:space="preserve">00-002405  </t>
  </si>
  <si>
    <t xml:space="preserve">00-036421  </t>
  </si>
  <si>
    <t>РТ-00000038</t>
  </si>
  <si>
    <t>РТ-00000053</t>
  </si>
  <si>
    <t>РТ-00000073</t>
  </si>
  <si>
    <t>РТ-00000074</t>
  </si>
  <si>
    <t>РТ-00000078</t>
  </si>
  <si>
    <t>РТ-00000082</t>
  </si>
  <si>
    <t>РТ-00000112</t>
  </si>
  <si>
    <t>РТ-00000126</t>
  </si>
  <si>
    <t>РТ-00000128</t>
  </si>
  <si>
    <t>РТ-00000178</t>
  </si>
  <si>
    <t>РТ-00000181</t>
  </si>
  <si>
    <t>РТ-00000194</t>
  </si>
  <si>
    <t>РТ-00000200</t>
  </si>
  <si>
    <t>РТ-00000201</t>
  </si>
  <si>
    <t>РТ-00000202</t>
  </si>
  <si>
    <t>РТ-00000203</t>
  </si>
  <si>
    <t>РТ-00000205</t>
  </si>
  <si>
    <t>РТ-00000217</t>
  </si>
  <si>
    <t>40-00000230</t>
  </si>
  <si>
    <t xml:space="preserve">00-020913  </t>
  </si>
  <si>
    <t xml:space="preserve">00-020926  </t>
  </si>
  <si>
    <t xml:space="preserve">00-020927  </t>
  </si>
  <si>
    <t>00-020928</t>
  </si>
  <si>
    <t>00-020929</t>
  </si>
  <si>
    <t>РТ-00000052</t>
  </si>
  <si>
    <t>40-00000239</t>
  </si>
  <si>
    <t>40-00000240</t>
  </si>
  <si>
    <t>40-00000241</t>
  </si>
  <si>
    <t>40-00000255</t>
  </si>
  <si>
    <t xml:space="preserve">00-032461  </t>
  </si>
  <si>
    <t xml:space="preserve">00-49997   </t>
  </si>
  <si>
    <t>00000108725</t>
  </si>
  <si>
    <t>00000014897</t>
  </si>
  <si>
    <t xml:space="preserve">00-036374  </t>
  </si>
  <si>
    <t>00000028554</t>
  </si>
  <si>
    <t>00000096732</t>
  </si>
  <si>
    <t xml:space="preserve">00-013679  </t>
  </si>
  <si>
    <t xml:space="preserve">00-002199  </t>
  </si>
  <si>
    <t xml:space="preserve">00-013676  </t>
  </si>
  <si>
    <t xml:space="preserve">00-007103  </t>
  </si>
  <si>
    <t xml:space="preserve">00-013678  </t>
  </si>
  <si>
    <t xml:space="preserve">00-027336  </t>
  </si>
  <si>
    <t>00-00009468</t>
  </si>
  <si>
    <t xml:space="preserve">00-002274  </t>
  </si>
  <si>
    <t xml:space="preserve">00-006519  </t>
  </si>
  <si>
    <t>00-00011881</t>
  </si>
  <si>
    <t xml:space="preserve">00-015128  </t>
  </si>
  <si>
    <t>00-52365</t>
  </si>
  <si>
    <t>00000112227</t>
  </si>
  <si>
    <t>00-00007332</t>
  </si>
  <si>
    <t xml:space="preserve">00-007086  </t>
  </si>
  <si>
    <t xml:space="preserve">00-004803  </t>
  </si>
  <si>
    <t>00-004804</t>
  </si>
  <si>
    <t>РТ-00000071</t>
  </si>
  <si>
    <t xml:space="preserve">00-003159  </t>
  </si>
  <si>
    <t xml:space="preserve">00-007262  </t>
  </si>
  <si>
    <t xml:space="preserve">00-39327   </t>
  </si>
  <si>
    <t xml:space="preserve">00-007190  </t>
  </si>
  <si>
    <t>00000101819</t>
  </si>
  <si>
    <t xml:space="preserve">00-036379  </t>
  </si>
  <si>
    <t xml:space="preserve">00-007722  </t>
  </si>
  <si>
    <t xml:space="preserve">00-037196  </t>
  </si>
  <si>
    <t xml:space="preserve">00-037194  </t>
  </si>
  <si>
    <t xml:space="preserve">00-006997  </t>
  </si>
  <si>
    <t xml:space="preserve">00-006996  </t>
  </si>
  <si>
    <t>00000107576</t>
  </si>
  <si>
    <t>00000113285</t>
  </si>
  <si>
    <t>00000110645</t>
  </si>
  <si>
    <t>00000112389</t>
  </si>
  <si>
    <t>00000112390</t>
  </si>
  <si>
    <t>00000112391</t>
  </si>
  <si>
    <t>00000112392</t>
  </si>
  <si>
    <t xml:space="preserve">00-006841  </t>
  </si>
  <si>
    <t xml:space="preserve">00-006999  </t>
  </si>
  <si>
    <t xml:space="preserve">00-006860  </t>
  </si>
  <si>
    <t xml:space="preserve">00-006859  </t>
  </si>
  <si>
    <t xml:space="preserve">00-006842  </t>
  </si>
  <si>
    <t>00000107563</t>
  </si>
  <si>
    <t>00-003088</t>
  </si>
  <si>
    <t>00-003089</t>
  </si>
  <si>
    <t>00-003090</t>
  </si>
  <si>
    <t xml:space="preserve">00-006844  </t>
  </si>
  <si>
    <t>00000112394</t>
  </si>
  <si>
    <t>КА-00002219</t>
  </si>
  <si>
    <t xml:space="preserve">00-006858  </t>
  </si>
  <si>
    <t xml:space="preserve">00-043708  </t>
  </si>
  <si>
    <t xml:space="preserve">00-40309   </t>
  </si>
  <si>
    <t xml:space="preserve">00-037200  </t>
  </si>
  <si>
    <t xml:space="preserve">00-015092  </t>
  </si>
  <si>
    <t xml:space="preserve">00-037199  </t>
  </si>
  <si>
    <t xml:space="preserve">00-040286  </t>
  </si>
  <si>
    <t xml:space="preserve">00-040280  </t>
  </si>
  <si>
    <t xml:space="preserve">00-002279  </t>
  </si>
  <si>
    <t>00000016527</t>
  </si>
  <si>
    <t xml:space="preserve">00-002088  </t>
  </si>
  <si>
    <t xml:space="preserve">00-037314  </t>
  </si>
  <si>
    <t xml:space="preserve">00-42177   </t>
  </si>
  <si>
    <t xml:space="preserve">00-040297  </t>
  </si>
  <si>
    <t xml:space="preserve">00-040292  </t>
  </si>
  <si>
    <t>00000105655</t>
  </si>
  <si>
    <t>00000105654</t>
  </si>
  <si>
    <t>00000105653</t>
  </si>
  <si>
    <t xml:space="preserve">00-020438  </t>
  </si>
  <si>
    <t>00000105651</t>
  </si>
  <si>
    <t xml:space="preserve">00-053239  </t>
  </si>
  <si>
    <t xml:space="preserve">00-037179  </t>
  </si>
  <si>
    <t xml:space="preserve">00-037139  </t>
  </si>
  <si>
    <t xml:space="preserve">00-037177  </t>
  </si>
  <si>
    <t>00000105647</t>
  </si>
  <si>
    <t>00-00012367</t>
  </si>
  <si>
    <t xml:space="preserve">00-014058  </t>
  </si>
  <si>
    <t xml:space="preserve">00-037184  </t>
  </si>
  <si>
    <t xml:space="preserve">00-48736   </t>
  </si>
  <si>
    <t>00000105646</t>
  </si>
  <si>
    <t xml:space="preserve">00-014059  </t>
  </si>
  <si>
    <t xml:space="preserve">00-040316  </t>
  </si>
  <si>
    <t>00000110248</t>
  </si>
  <si>
    <t xml:space="preserve">00-014060  </t>
  </si>
  <si>
    <t>00000113006</t>
  </si>
  <si>
    <t>00000105645</t>
  </si>
  <si>
    <t>00000056941</t>
  </si>
  <si>
    <t xml:space="preserve">00-037141  </t>
  </si>
  <si>
    <t xml:space="preserve">00-040306  </t>
  </si>
  <si>
    <t xml:space="preserve">00-42109   </t>
  </si>
  <si>
    <t>00-00011561</t>
  </si>
  <si>
    <t>00000113005</t>
  </si>
  <si>
    <t>00000105643</t>
  </si>
  <si>
    <t xml:space="preserve">00-037175  </t>
  </si>
  <si>
    <t xml:space="preserve">00-040307  </t>
  </si>
  <si>
    <t xml:space="preserve">00-040308  </t>
  </si>
  <si>
    <t>00-00012369</t>
  </si>
  <si>
    <t xml:space="preserve">00-014055  </t>
  </si>
  <si>
    <t xml:space="preserve">00-007490  </t>
  </si>
  <si>
    <t xml:space="preserve">00-014047  </t>
  </si>
  <si>
    <t>00000110232</t>
  </si>
  <si>
    <t>00-00012370</t>
  </si>
  <si>
    <t xml:space="preserve">00-014056  </t>
  </si>
  <si>
    <t xml:space="preserve">00-037176  </t>
  </si>
  <si>
    <t xml:space="preserve">00-040310  </t>
  </si>
  <si>
    <t xml:space="preserve">00-40070   </t>
  </si>
  <si>
    <t xml:space="preserve">00-40071   </t>
  </si>
  <si>
    <t xml:space="preserve">00-040309  </t>
  </si>
  <si>
    <t>00-00013352</t>
  </si>
  <si>
    <t>00000103755</t>
  </si>
  <si>
    <t xml:space="preserve">00-040313  </t>
  </si>
  <si>
    <t xml:space="preserve">00-040314  </t>
  </si>
  <si>
    <t xml:space="preserve">00-040311  </t>
  </si>
  <si>
    <t>00000105642</t>
  </si>
  <si>
    <t xml:space="preserve">00-014039  </t>
  </si>
  <si>
    <t xml:space="preserve">00-014038  </t>
  </si>
  <si>
    <t xml:space="preserve">00-037180  </t>
  </si>
  <si>
    <t xml:space="preserve">00-010334  </t>
  </si>
  <si>
    <t>00000110235</t>
  </si>
  <si>
    <t xml:space="preserve">00-014046  </t>
  </si>
  <si>
    <t xml:space="preserve">00-014057  </t>
  </si>
  <si>
    <t xml:space="preserve">00-39928   </t>
  </si>
  <si>
    <t xml:space="preserve">00-014036  </t>
  </si>
  <si>
    <t xml:space="preserve">00-014034  </t>
  </si>
  <si>
    <t xml:space="preserve">00-014035  </t>
  </si>
  <si>
    <t xml:space="preserve">00-014037  </t>
  </si>
  <si>
    <t xml:space="preserve">00-010314  </t>
  </si>
  <si>
    <t xml:space="preserve">00-014435  </t>
  </si>
  <si>
    <t xml:space="preserve">00-014040  </t>
  </si>
  <si>
    <t xml:space="preserve">00-014044  </t>
  </si>
  <si>
    <t xml:space="preserve">00-51257   </t>
  </si>
  <si>
    <t>00000105640</t>
  </si>
  <si>
    <t xml:space="preserve">00-006960  </t>
  </si>
  <si>
    <t xml:space="preserve">00-014041  </t>
  </si>
  <si>
    <t xml:space="preserve">00-014042  </t>
  </si>
  <si>
    <t xml:space="preserve">00-010316  </t>
  </si>
  <si>
    <t>00000098641</t>
  </si>
  <si>
    <t>00-00012152</t>
  </si>
  <si>
    <t xml:space="preserve">00-006961  </t>
  </si>
  <si>
    <t xml:space="preserve">00-037182  </t>
  </si>
  <si>
    <t xml:space="preserve">00-040320  </t>
  </si>
  <si>
    <t xml:space="preserve">00-037238  </t>
  </si>
  <si>
    <t>00-00012821</t>
  </si>
  <si>
    <t xml:space="preserve">00-037236  </t>
  </si>
  <si>
    <t>00000112676</t>
  </si>
  <si>
    <t xml:space="preserve">00-007506  </t>
  </si>
  <si>
    <t xml:space="preserve">00-48678   </t>
  </si>
  <si>
    <t xml:space="preserve">00-040264  </t>
  </si>
  <si>
    <t xml:space="preserve">00-49162   </t>
  </si>
  <si>
    <t>00000097639</t>
  </si>
  <si>
    <t>00000097111</t>
  </si>
  <si>
    <t>00000097110</t>
  </si>
  <si>
    <t>00000093688</t>
  </si>
  <si>
    <t>00000024097</t>
  </si>
  <si>
    <t xml:space="preserve">00-000892  </t>
  </si>
  <si>
    <t xml:space="preserve">00-000889  </t>
  </si>
  <si>
    <t xml:space="preserve">00-000890  </t>
  </si>
  <si>
    <t>00000112251</t>
  </si>
  <si>
    <t>00000114036</t>
  </si>
  <si>
    <t xml:space="preserve">00-001673  </t>
  </si>
  <si>
    <t xml:space="preserve">00-033891  </t>
  </si>
  <si>
    <t xml:space="preserve">00-48631   </t>
  </si>
  <si>
    <t xml:space="preserve">00-0375126 </t>
  </si>
  <si>
    <t xml:space="preserve">00-037288  </t>
  </si>
  <si>
    <t xml:space="preserve">00-014635  </t>
  </si>
  <si>
    <t xml:space="preserve">00-014649  </t>
  </si>
  <si>
    <t xml:space="preserve">00-014634  </t>
  </si>
  <si>
    <t>00-00012751</t>
  </si>
  <si>
    <t xml:space="preserve">00-014652  </t>
  </si>
  <si>
    <t xml:space="preserve">00-014653  </t>
  </si>
  <si>
    <t xml:space="preserve">00-000927  </t>
  </si>
  <si>
    <t xml:space="preserve">00-48507   </t>
  </si>
  <si>
    <t>КА-00002157</t>
  </si>
  <si>
    <t xml:space="preserve">00-006409  </t>
  </si>
  <si>
    <t xml:space="preserve">00-014658  </t>
  </si>
  <si>
    <t xml:space="preserve">00-001745  </t>
  </si>
  <si>
    <t xml:space="preserve">00-006426  </t>
  </si>
  <si>
    <t xml:space="preserve">00-014659  </t>
  </si>
  <si>
    <t xml:space="preserve">00-014660  </t>
  </si>
  <si>
    <t xml:space="preserve">00-014661  </t>
  </si>
  <si>
    <t xml:space="preserve">00-026678  </t>
  </si>
  <si>
    <t xml:space="preserve">00-014663  </t>
  </si>
  <si>
    <t xml:space="preserve">00-001746  </t>
  </si>
  <si>
    <t xml:space="preserve">00-009942  </t>
  </si>
  <si>
    <t xml:space="preserve">00-026677  </t>
  </si>
  <si>
    <t xml:space="preserve">00-014664  </t>
  </si>
  <si>
    <t xml:space="preserve">00-014665  </t>
  </si>
  <si>
    <t xml:space="preserve">00-41461   </t>
  </si>
  <si>
    <t xml:space="preserve">00-49422   </t>
  </si>
  <si>
    <t xml:space="preserve">00-026666  </t>
  </si>
  <si>
    <t xml:space="preserve">00-003203  </t>
  </si>
  <si>
    <t>00-00012743</t>
  </si>
  <si>
    <t>00000109229</t>
  </si>
  <si>
    <t xml:space="preserve">00-007001  </t>
  </si>
  <si>
    <t>00-00012769</t>
  </si>
  <si>
    <t>00-00012744</t>
  </si>
  <si>
    <t>00-00012745</t>
  </si>
  <si>
    <t>00-00012746</t>
  </si>
  <si>
    <t xml:space="preserve">00-014627  </t>
  </si>
  <si>
    <t xml:space="preserve">00-020755  </t>
  </si>
  <si>
    <t xml:space="preserve">00-020757  </t>
  </si>
  <si>
    <t xml:space="preserve">00-020756  </t>
  </si>
  <si>
    <t xml:space="preserve">00-019523  </t>
  </si>
  <si>
    <t>00000108742</t>
  </si>
  <si>
    <t>00000096081</t>
  </si>
  <si>
    <t>00000096086</t>
  </si>
  <si>
    <t>00000029254</t>
  </si>
  <si>
    <t xml:space="preserve">00-000877  </t>
  </si>
  <si>
    <t xml:space="preserve">00-007265  </t>
  </si>
  <si>
    <t xml:space="preserve">00-006937  </t>
  </si>
  <si>
    <t xml:space="preserve">00-013303  </t>
  </si>
  <si>
    <t xml:space="preserve">00-013306  </t>
  </si>
  <si>
    <t xml:space="preserve">00-014965  </t>
  </si>
  <si>
    <t xml:space="preserve">00-013285  </t>
  </si>
  <si>
    <t xml:space="preserve">00-013277  </t>
  </si>
  <si>
    <t xml:space="preserve">00-013278  </t>
  </si>
  <si>
    <t xml:space="preserve">00-013281  </t>
  </si>
  <si>
    <t xml:space="preserve">00-013282  </t>
  </si>
  <si>
    <t xml:space="preserve">00-013289  </t>
  </si>
  <si>
    <t xml:space="preserve">00-002881  </t>
  </si>
  <si>
    <t xml:space="preserve">00-013279  </t>
  </si>
  <si>
    <t xml:space="preserve">00-013280  </t>
  </si>
  <si>
    <t xml:space="preserve">00-013283  </t>
  </si>
  <si>
    <t xml:space="preserve">00-013284  </t>
  </si>
  <si>
    <t xml:space="preserve">00-013290  </t>
  </si>
  <si>
    <t xml:space="preserve">00-013219  </t>
  </si>
  <si>
    <t xml:space="preserve">00-013220  </t>
  </si>
  <si>
    <t xml:space="preserve">00-013221  </t>
  </si>
  <si>
    <t xml:space="preserve">00-013216  </t>
  </si>
  <si>
    <t xml:space="preserve">00-013217  </t>
  </si>
  <si>
    <t xml:space="preserve">00-013218  </t>
  </si>
  <si>
    <t xml:space="preserve">00-013213  </t>
  </si>
  <si>
    <t>00-00009491</t>
  </si>
  <si>
    <t>00-00009492</t>
  </si>
  <si>
    <t>00-00009493</t>
  </si>
  <si>
    <t>00-00009494</t>
  </si>
  <si>
    <t xml:space="preserve">00-006065  </t>
  </si>
  <si>
    <t>00-006066</t>
  </si>
  <si>
    <t xml:space="preserve">00-006068  </t>
  </si>
  <si>
    <t>00-006069</t>
  </si>
  <si>
    <t>00-006070</t>
  </si>
  <si>
    <t>00-006071</t>
  </si>
  <si>
    <t>00-006072</t>
  </si>
  <si>
    <t>00-006073</t>
  </si>
  <si>
    <t>00-006074</t>
  </si>
  <si>
    <t xml:space="preserve">00-007281  </t>
  </si>
  <si>
    <t xml:space="preserve">00-013225  </t>
  </si>
  <si>
    <t xml:space="preserve">00-013274  </t>
  </si>
  <si>
    <t xml:space="preserve">00-013275  </t>
  </si>
  <si>
    <t xml:space="preserve">00-013227  </t>
  </si>
  <si>
    <t xml:space="preserve">00-013276  </t>
  </si>
  <si>
    <t xml:space="preserve">00-013295  </t>
  </si>
  <si>
    <t xml:space="preserve">00-013296  </t>
  </si>
  <si>
    <t xml:space="preserve">00-013297  </t>
  </si>
  <si>
    <t xml:space="preserve">00-002350  </t>
  </si>
  <si>
    <t xml:space="preserve">00-015125  </t>
  </si>
  <si>
    <t xml:space="preserve">00-015126  </t>
  </si>
  <si>
    <t xml:space="preserve">00-015127  </t>
  </si>
  <si>
    <t xml:space="preserve">00-032084  </t>
  </si>
  <si>
    <t xml:space="preserve">00-014725  </t>
  </si>
  <si>
    <t xml:space="preserve">00-006933  </t>
  </si>
  <si>
    <t>КА-00002805</t>
  </si>
  <si>
    <t>00000093659</t>
  </si>
  <si>
    <t xml:space="preserve">00-006861  </t>
  </si>
  <si>
    <t xml:space="preserve">00-006989  </t>
  </si>
  <si>
    <t>00000097141</t>
  </si>
  <si>
    <t>00-52416</t>
  </si>
  <si>
    <t xml:space="preserve">00-038738  </t>
  </si>
  <si>
    <t xml:space="preserve">00-007105  </t>
  </si>
  <si>
    <t>00-55759</t>
  </si>
  <si>
    <t xml:space="preserve">00-027222  </t>
  </si>
  <si>
    <t xml:space="preserve">00-39830   </t>
  </si>
  <si>
    <t xml:space="preserve">00-39831   </t>
  </si>
  <si>
    <t>00000029134</t>
  </si>
  <si>
    <t xml:space="preserve">00-010511  </t>
  </si>
  <si>
    <t xml:space="preserve">00-48626   </t>
  </si>
  <si>
    <t xml:space="preserve">00-48627   </t>
  </si>
  <si>
    <t xml:space="preserve">00-40126   </t>
  </si>
  <si>
    <t xml:space="preserve">00-49265   </t>
  </si>
  <si>
    <t>шт</t>
  </si>
  <si>
    <t>компл</t>
  </si>
  <si>
    <t>кг</t>
  </si>
  <si>
    <t>упак</t>
  </si>
  <si>
    <t>м</t>
  </si>
  <si>
    <t>М</t>
  </si>
  <si>
    <t>м2</t>
  </si>
  <si>
    <t>пог.м</t>
  </si>
  <si>
    <t>л</t>
  </si>
  <si>
    <t>Кран шаровой муфтовый, латунный DN 40 PN 1,6МПа тип 11б27п1</t>
  </si>
  <si>
    <t>00000063879</t>
  </si>
  <si>
    <t>Кран шаровой разборный надземный полнопроходной 3х-составной муф-вый ПТ39193-025 Ду 25 Ру 160 09Г2С</t>
  </si>
  <si>
    <t>ЦБ-00003330</t>
  </si>
  <si>
    <t>Кран шаровой фланцевый Ду15 Ру16 ст.12Х18H10Т КШ15.1 (Сар</t>
  </si>
  <si>
    <t>00000054771</t>
  </si>
  <si>
    <t>Кран шаровый LD КШВЦ Ду100 Ру16</t>
  </si>
  <si>
    <t xml:space="preserve">00-003861  </t>
  </si>
  <si>
    <t>Кран шаровый Ду10 Ру 80 в п н/п газ ст09г2с штуц.</t>
  </si>
  <si>
    <t>00-00009024</t>
  </si>
  <si>
    <t xml:space="preserve">Кран шаровый Ду20 Ру160 ст.20 разборный надземный полнопроходной 3х-составной муфтовый ПТ39193-020 </t>
  </si>
  <si>
    <t xml:space="preserve">00-014818  </t>
  </si>
  <si>
    <t xml:space="preserve">Кран шаровый Ду25 Ру160 ст.20 разборный надземный полнопроходной 3х-составной муфтовый ПТ39193-025 </t>
  </si>
  <si>
    <t xml:space="preserve">00-014819  </t>
  </si>
  <si>
    <t>Кран шаровый разборный надземный полнопроходной 3х-составной муфтовый ПТ39193-025 Ду25 Ру250,ст.09Г2</t>
  </si>
  <si>
    <t>ЦБ-00003341</t>
  </si>
  <si>
    <t>Крюк чалочный 7,0 т (320А)</t>
  </si>
  <si>
    <t xml:space="preserve">00-009667  </t>
  </si>
  <si>
    <t>Манжета резиноткан. со стяж хомутами к-т</t>
  </si>
  <si>
    <t>00-002091  
ЦБ-00007162</t>
  </si>
  <si>
    <t xml:space="preserve">Манжета термоусаж."ТИАЛ-М" 108.450х1.8мм с замком ТИАЛЗП 4 55х80 и 2-х компон.праймером </t>
  </si>
  <si>
    <t>ЦБ-00005602</t>
  </si>
  <si>
    <t>Манжета термоусаж."ТИАЛ-М" 159.450х1.8мм с замком ТИАЛ-ЗП 455х80 и 2-х компон.праймером</t>
  </si>
  <si>
    <t>00000062050</t>
  </si>
  <si>
    <t>Манжета ТИАЛ-М 159,450. 1,8 с замком и праймером</t>
  </si>
  <si>
    <t>00-00008507</t>
  </si>
  <si>
    <t>Манометр МП2-УУ2-60.0 (kgf/cm2)</t>
  </si>
  <si>
    <t>00000057873</t>
  </si>
  <si>
    <t>Муфта 4 КВТп 1-(70-120) М</t>
  </si>
  <si>
    <t>00000057054</t>
  </si>
  <si>
    <t>Муфта 4 Стп 1-(70-120) М</t>
  </si>
  <si>
    <t>00000057055</t>
  </si>
  <si>
    <t>Набивка АГР 14мм</t>
  </si>
  <si>
    <t>00000002363</t>
  </si>
  <si>
    <t>Набивка сальниковая АГР 10мм асбестовая</t>
  </si>
  <si>
    <t>00000002362</t>
  </si>
  <si>
    <t>Напорометр НПМ-52-МЗУ +1,6 кПа кл.т.1,5</t>
  </si>
  <si>
    <t>00000069973</t>
  </si>
  <si>
    <t>Напорометр НПМ-52-МЗУ +2,5 кПа кл.т.1,5</t>
  </si>
  <si>
    <t>00000069974</t>
  </si>
  <si>
    <t>Напорометр НПМ-52-МЗУ +4,0 кПа кл.т.1,5</t>
  </si>
  <si>
    <t>00000069975</t>
  </si>
  <si>
    <t>Напорометр НПМ-52-МЗУ +6,0 кПа кл.т.1,5</t>
  </si>
  <si>
    <t>00000069976</t>
  </si>
  <si>
    <t>Ответвление Т-образное 30226</t>
  </si>
  <si>
    <t>00000015003</t>
  </si>
  <si>
    <t>Отвод 108*4 с геомет ст.12*18н10т</t>
  </si>
  <si>
    <t xml:space="preserve">00-002046  </t>
  </si>
  <si>
    <t>Отвод 1ГО14 325 №88</t>
  </si>
  <si>
    <t xml:space="preserve">009922361  </t>
  </si>
  <si>
    <t>Отвод 1ГО14 325*6 ст.09Г2С ГОСТ 124950-81 в 3х-слой.изол.</t>
  </si>
  <si>
    <t xml:space="preserve">009922362  </t>
  </si>
  <si>
    <t>Отвод 219*12</t>
  </si>
  <si>
    <t xml:space="preserve">00-003700  </t>
  </si>
  <si>
    <t>Отвод 219*8 гнутый угол 3*219*8 ст.09Г2С R=5DN</t>
  </si>
  <si>
    <t xml:space="preserve">00-000459  </t>
  </si>
  <si>
    <t>Отвод 219*8 гнутый угол 4*219*8 ст09Г2С R=5DN</t>
  </si>
  <si>
    <t xml:space="preserve">00-000460  </t>
  </si>
  <si>
    <t>Отвод 273*12</t>
  </si>
  <si>
    <t>00-003716  
АЗ-00005138</t>
  </si>
  <si>
    <t>Отвод 32*3,5 нерж.</t>
  </si>
  <si>
    <t xml:space="preserve">00-009475  </t>
  </si>
  <si>
    <t>Отвод 45 530*8 09Г2С ГОСТ 17375-01</t>
  </si>
  <si>
    <t>00-00008720</t>
  </si>
  <si>
    <t>Отвод 530*20</t>
  </si>
  <si>
    <t xml:space="preserve">00-003717  </t>
  </si>
  <si>
    <t>Отвод 89*3,5 \2075\</t>
  </si>
  <si>
    <t xml:space="preserve">00-002075  </t>
  </si>
  <si>
    <t>Отвод 89*8</t>
  </si>
  <si>
    <t xml:space="preserve">00-003694  </t>
  </si>
  <si>
    <t>Отвод П 45 108*6 09Г2С</t>
  </si>
  <si>
    <t>00-00009019</t>
  </si>
  <si>
    <t>Отвод П30 159*6 ст.09Г2С  ГОСТ 17375-01</t>
  </si>
  <si>
    <t xml:space="preserve">00-010322  </t>
  </si>
  <si>
    <t>Отвод П45 108*6 09Г2С</t>
  </si>
  <si>
    <t>00000056814</t>
  </si>
  <si>
    <t>Отвод П45 108*6 09Г2С ГОСТ 17375-01 АЗ</t>
  </si>
  <si>
    <t>00000062481</t>
  </si>
  <si>
    <t>Отвод П45 159*6 09Г2С ГОСТ 17375-01</t>
  </si>
  <si>
    <t>00000062480</t>
  </si>
  <si>
    <t>Отвод П45 219*8 09Г2С ГОСТ 17375-01 АЗ</t>
  </si>
  <si>
    <t>00-00008721</t>
  </si>
  <si>
    <t>Отвод П45 325*12</t>
  </si>
  <si>
    <t xml:space="preserve">00-002051  </t>
  </si>
  <si>
    <t>Отвод П45 426*8 09Г2С ГОСТ 17375-01 АЗ</t>
  </si>
  <si>
    <t>00-00008723</t>
  </si>
  <si>
    <t>Отвод П45 426*9 09Г2С ГОСТ 17375-01 АЗ</t>
  </si>
  <si>
    <t>00000062477</t>
  </si>
  <si>
    <t>Отвод П45 530*16</t>
  </si>
  <si>
    <t>00000056812</t>
  </si>
  <si>
    <t>Отвод П45 530*9 09Г2С ГОСТ 30753-01</t>
  </si>
  <si>
    <t>00000062476</t>
  </si>
  <si>
    <t>Отвод П45 720*10 09Г2С ГОСТ 17375-01 АЗ</t>
  </si>
  <si>
    <t>00-00008719</t>
  </si>
  <si>
    <t>Отвод П45 89*3,5 09Г2С</t>
  </si>
  <si>
    <t>00000056811</t>
  </si>
  <si>
    <t>Отвод П45-57*5 ст.09Г2С</t>
  </si>
  <si>
    <t>00000057133</t>
  </si>
  <si>
    <t>Отвод П60 108*6 09Г2С</t>
  </si>
  <si>
    <t>00000056818</t>
  </si>
  <si>
    <t>Отвод П90 89*4 ст.20 ГОСТ 17375-01</t>
  </si>
  <si>
    <t xml:space="preserve">00-004829  </t>
  </si>
  <si>
    <t>Переход 108*6-89*6 (К) ст.20 ГОСТ 17378-01</t>
  </si>
  <si>
    <t xml:space="preserve">00-004825  </t>
  </si>
  <si>
    <t>Переход 159*4,5-108*4 (К) ст.20 ГОСТ 17378-01 (Арматура ТЭК)</t>
  </si>
  <si>
    <t>00000068766</t>
  </si>
  <si>
    <t>Переход 159*4,5-108*4 09Г2С \56842\</t>
  </si>
  <si>
    <t>00000056842</t>
  </si>
  <si>
    <t>Переход 159*76-76*5</t>
  </si>
  <si>
    <t>ЦБ-00003302</t>
  </si>
  <si>
    <t>Переход 159*8-108*6 (К) ст.20 ГОСТ 17378-01</t>
  </si>
  <si>
    <t xml:space="preserve">00-004827  </t>
  </si>
  <si>
    <t>Переход 159*8-76*5</t>
  </si>
  <si>
    <t>00000056844</t>
  </si>
  <si>
    <t>Переход 219*10-57*4 09Г2С</t>
  </si>
  <si>
    <t>00000056847</t>
  </si>
  <si>
    <t>Переход 219*12-57*4 09Г2С</t>
  </si>
  <si>
    <t>00000056848</t>
  </si>
  <si>
    <t>Переход 219*6-108*4 09Г2С</t>
  </si>
  <si>
    <t>00000020624</t>
  </si>
  <si>
    <t>Переход 426*14-325*12</t>
  </si>
  <si>
    <t xml:space="preserve">00-003687  </t>
  </si>
  <si>
    <t>Переход 530*14-430*16</t>
  </si>
  <si>
    <t xml:space="preserve">00-003719  </t>
  </si>
  <si>
    <t>Переход 720*16-530*14</t>
  </si>
  <si>
    <t xml:space="preserve">00-003734  </t>
  </si>
  <si>
    <t>Переход 89*4-57*3,5 (К) ст.20 ГОСТ 17378-01 (Арматура ТЭК)</t>
  </si>
  <si>
    <t>00000068796</t>
  </si>
  <si>
    <t>Переход 89*6-57*4 (К) ст.20 ГОСТ 17378-01</t>
  </si>
  <si>
    <t xml:space="preserve">00-004826  </t>
  </si>
  <si>
    <t>Переход ПШС 720*10-530*10</t>
  </si>
  <si>
    <t>ЦБ-00003291</t>
  </si>
  <si>
    <t xml:space="preserve">Переход ПШС 720*16-530*14 </t>
  </si>
  <si>
    <t>ЦБ-00003348</t>
  </si>
  <si>
    <t>Провод голый АС 50</t>
  </si>
  <si>
    <t>00000015443</t>
  </si>
  <si>
    <t>Провод П-274м, 2*0,75</t>
  </si>
  <si>
    <t>00000056900</t>
  </si>
  <si>
    <t>Провод ШВВП 2х0,75 \14143\</t>
  </si>
  <si>
    <t xml:space="preserve">00-014143  </t>
  </si>
  <si>
    <t>Разрядник РТВ-10(0,5-2,5)</t>
  </si>
  <si>
    <t>00000056907</t>
  </si>
  <si>
    <t>Редуктор рамповый кислородный РКЗ-500-2</t>
  </si>
  <si>
    <t>00000007894</t>
  </si>
  <si>
    <t>Рукав напорный 40*52</t>
  </si>
  <si>
    <t>00-00008007
00-00007537</t>
  </si>
  <si>
    <t>Рукав нитяной ф-60 мм</t>
  </si>
  <si>
    <t xml:space="preserve">00-025009  </t>
  </si>
  <si>
    <t>ЦБ-00010018</t>
  </si>
  <si>
    <t>УГРС</t>
  </si>
  <si>
    <t>Седелки д.140*160 д 160/125 ПЭ 100 SDR 11 (GF) с переходом спигот д 140/125 ПЭ 100 SDR 11</t>
  </si>
  <si>
    <t>ЦБ-00010019</t>
  </si>
  <si>
    <t>ЦБ-00010017</t>
  </si>
  <si>
    <t>Серьга СРС -7-16</t>
  </si>
  <si>
    <t>00000052813</t>
  </si>
  <si>
    <t>Серьга СРС-7-16 для подвески проводов</t>
  </si>
  <si>
    <t>00000052804</t>
  </si>
  <si>
    <t>Скорлупа 219х40, наружное покрытие стеклопластик</t>
  </si>
  <si>
    <t>ЦБ-00007017</t>
  </si>
  <si>
    <t>Скорлупа 57х40, длина 1000мм, наружное покрытие стеклопластик</t>
  </si>
  <si>
    <t>ЦБ-00007010</t>
  </si>
  <si>
    <t>Скорлупа 89х40, наружное покрытие стеклопластик</t>
  </si>
  <si>
    <t>ЦБ-00007011</t>
  </si>
  <si>
    <t>Скорлупа -отвод 219х40, наружное покрытие стеклопластик</t>
  </si>
  <si>
    <t>ЦБ-00007018</t>
  </si>
  <si>
    <t>Скорлупа-отвод  108х40, наружное покрытие стеклопластик</t>
  </si>
  <si>
    <t>ЦБ-00007014</t>
  </si>
  <si>
    <t>Скорлупа-отвод  57х40, наружное покрытие стеклопластик</t>
  </si>
  <si>
    <t>ЦБ-00007099</t>
  </si>
  <si>
    <t>Скорлупа-отвод  89х40, наружное покрытие стеклопластик</t>
  </si>
  <si>
    <t>ЦБ-00007012</t>
  </si>
  <si>
    <t>Соединение FLEXY SF 15-1/2 \63453\</t>
  </si>
  <si>
    <t>00000063453</t>
  </si>
  <si>
    <t>Соединение FLEXY SF 20-3/4</t>
  </si>
  <si>
    <t>00000063451</t>
  </si>
  <si>
    <t>Строп 1СК-2,5т. (L=2.0м)</t>
  </si>
  <si>
    <t>ЦБ-00002522</t>
  </si>
  <si>
    <t>Строп канатный 1СК 2,5 т. (5,0 м) петля 500 мм. Кч 320А-7,0</t>
  </si>
  <si>
    <t xml:space="preserve">00-009670  </t>
  </si>
  <si>
    <t>Трансформатор ТП-1-220/12/0,63</t>
  </si>
  <si>
    <t>00000060616</t>
  </si>
  <si>
    <t>Тройник 108*4 09Г2С</t>
  </si>
  <si>
    <t>00000056914</t>
  </si>
  <si>
    <t>Тройник 159*12-25 ст.09Г2С</t>
  </si>
  <si>
    <t>00000056932</t>
  </si>
  <si>
    <t>Тройник 159*6-57*4 09Г2С ГОСТ 17376-01</t>
  </si>
  <si>
    <t xml:space="preserve">00-000475  </t>
  </si>
  <si>
    <t>Тройник 159*6-57*4,5</t>
  </si>
  <si>
    <t>ЦБ-00003300</t>
  </si>
  <si>
    <t>Тройник 159*8-57*4 09Г2С (ЯмалСтройСнаб)</t>
  </si>
  <si>
    <t>00000068800</t>
  </si>
  <si>
    <t>Тройник 273*14-159*9</t>
  </si>
  <si>
    <t xml:space="preserve">00-003689  </t>
  </si>
  <si>
    <t>Тройник 273*16-219*10</t>
  </si>
  <si>
    <t xml:space="preserve">00-003703  </t>
  </si>
  <si>
    <t>Тройник 3/4 х1/2 х3/4 ВР/ВР/ВР</t>
  </si>
  <si>
    <t>00000066887</t>
  </si>
  <si>
    <t>Тройник 325*14</t>
  </si>
  <si>
    <t>ЦБ-00003350</t>
  </si>
  <si>
    <t>Тройник 530*16-325*12</t>
  </si>
  <si>
    <t xml:space="preserve">00-029681  </t>
  </si>
  <si>
    <t>Тройник 530*20-530*15</t>
  </si>
  <si>
    <t xml:space="preserve">00-003724  </t>
  </si>
  <si>
    <t>Тройник 57*5-45*4 09Г2С ГОСТ17376-01</t>
  </si>
  <si>
    <t>00000055157</t>
  </si>
  <si>
    <t xml:space="preserve">Тройник 720*14-220*10  </t>
  </si>
  <si>
    <t xml:space="preserve">00-003726 </t>
  </si>
  <si>
    <t>Тройник 720*16-220*10</t>
  </si>
  <si>
    <t xml:space="preserve">00-003727  </t>
  </si>
  <si>
    <t>Тройник 89*6 в изоляции</t>
  </si>
  <si>
    <t xml:space="preserve">00-003665  </t>
  </si>
  <si>
    <t>Тройник 89*6-57*4</t>
  </si>
  <si>
    <t>00000057149</t>
  </si>
  <si>
    <t>Труба гофрированная ПНД 16мм с зондом легкая. Морозостойкая.</t>
  </si>
  <si>
    <t xml:space="preserve">00-014144  </t>
  </si>
  <si>
    <t>Угол внешний д/к-к 60*16 30291</t>
  </si>
  <si>
    <t>00000015229</t>
  </si>
  <si>
    <t>Угол внешний д/к-к 60*16 30292</t>
  </si>
  <si>
    <t>00000015228</t>
  </si>
  <si>
    <t>Угол плоский д/к-к 60*16 30293</t>
  </si>
  <si>
    <t>00000015230</t>
  </si>
  <si>
    <t>Угольник 22*2</t>
  </si>
  <si>
    <t>00000021477</t>
  </si>
  <si>
    <t>Угольник 22*2 ст.12х18н10т \21564\</t>
  </si>
  <si>
    <t>00000021564</t>
  </si>
  <si>
    <t>устройство грозозащитное УЗПН 10 ЛК</t>
  </si>
  <si>
    <t>00000054118</t>
  </si>
  <si>
    <t>Фланец 100*63 ст.09Г2С ГОСТ 12821-80</t>
  </si>
  <si>
    <t>00000063854</t>
  </si>
  <si>
    <t>Фланец 150*16 ст.20 ГОСТ 12820</t>
  </si>
  <si>
    <t>00000062540</t>
  </si>
  <si>
    <t>Фланец 1-50-63 сталь 09г2с ГОСТ 12821-80</t>
  </si>
  <si>
    <t xml:space="preserve">00-003950  </t>
  </si>
  <si>
    <t>Фланец 2-100*63 ст.09Г2С</t>
  </si>
  <si>
    <t>00000013744</t>
  </si>
  <si>
    <t>Фланец 2-100-63 ГОСТ 12821-80 09Г2С (Сар</t>
  </si>
  <si>
    <t>00000055152</t>
  </si>
  <si>
    <t>Фланец 2-150*63 ст.09Г2С</t>
  </si>
  <si>
    <t>00000013742</t>
  </si>
  <si>
    <t>Фланец 2-150*64</t>
  </si>
  <si>
    <t xml:space="preserve">00-003683  </t>
  </si>
  <si>
    <t>Фланец 2-300*63 ст.09Г2С</t>
  </si>
  <si>
    <t>00-00007190</t>
  </si>
  <si>
    <t>Фланец 25*63 ст.09Г2С ГОСТ 12821-80</t>
  </si>
  <si>
    <t>ЦБ-00003321</t>
  </si>
  <si>
    <t>фланец 2-50-100 ст.09Г2С ГОСТ12821-80 АЗ</t>
  </si>
  <si>
    <t>АЗ-00003795</t>
  </si>
  <si>
    <t>Фланец 2-65-160 сталь 09г2с ГОСТ 12821-80 (ось керепежных отверстий 170 мм, диаметр выступа 109мм)</t>
  </si>
  <si>
    <t xml:space="preserve">00-003949  </t>
  </si>
  <si>
    <t>Фланец 3-150*63 ст.09Г2С 1</t>
  </si>
  <si>
    <t>ЦБ-00003314</t>
  </si>
  <si>
    <t xml:space="preserve">Фланец 3-300*63 ст.09Г2С </t>
  </si>
  <si>
    <t>00-00007191</t>
  </si>
  <si>
    <t>Фланец 7-100*63</t>
  </si>
  <si>
    <t xml:space="preserve">00-003684  </t>
  </si>
  <si>
    <t xml:space="preserve">Фланец 7-150*63 ст.12*18н10т </t>
  </si>
  <si>
    <t>00000020731</t>
  </si>
  <si>
    <t>Фланец 80*63 ст.09Г2С ГОСТ 12821-80</t>
  </si>
  <si>
    <t>ЦБ-00003324</t>
  </si>
  <si>
    <t>Фланец плоский приварной 32х10</t>
  </si>
  <si>
    <t>ЦБ-00000430</t>
  </si>
  <si>
    <t>Фланец стальной Ду-50 Ру-10</t>
  </si>
  <si>
    <t>00000057665</t>
  </si>
  <si>
    <t>Фланец стальной Ду-50 Ру-16</t>
  </si>
  <si>
    <t>00000056988</t>
  </si>
  <si>
    <t>Фланец стальной Ду-80 Ру-10</t>
  </si>
  <si>
    <t>00000057666</t>
  </si>
  <si>
    <t>Фланец стальной Ду-80 Ру-16</t>
  </si>
  <si>
    <t>00000056990</t>
  </si>
  <si>
    <t>Фланцевая пара Ду80</t>
  </si>
  <si>
    <t>ЦБ-00000021</t>
  </si>
  <si>
    <t>Ящик ЯТП-0,25-23УЗ с пониж.трансформатором</t>
  </si>
  <si>
    <t>00000056594</t>
  </si>
  <si>
    <t>ЛПУМГ</t>
  </si>
  <si>
    <t>1.25 дор.знак тип А (3431) на желтом фоне</t>
  </si>
  <si>
    <t xml:space="preserve">00-042141  </t>
  </si>
  <si>
    <t>3.13 дор.знак тип А (3430)</t>
  </si>
  <si>
    <t xml:space="preserve">00-042138  </t>
  </si>
  <si>
    <t>3.24 дор.знак тип А (3430)</t>
  </si>
  <si>
    <t xml:space="preserve">00-042144  </t>
  </si>
  <si>
    <t>AB-QM-клапан Ду 32мм, с изм.нип</t>
  </si>
  <si>
    <t xml:space="preserve">00-008108  </t>
  </si>
  <si>
    <t>Автолампа светодиодная 1156- P21W-S25-BA15s-1 COB</t>
  </si>
  <si>
    <t>ЦБ-00014918</t>
  </si>
  <si>
    <t>Автолампа светодиодная 24V R10W-1156-P21W-S25-BA15s-12- Dip-Led</t>
  </si>
  <si>
    <t>ЦБ-00014919</t>
  </si>
  <si>
    <t>Азот газообразный (99,996%), 2-й сорт 40 л</t>
  </si>
  <si>
    <t>ЦБ-00005894</t>
  </si>
  <si>
    <t>Антенна 4G/3G/GSM TELEOFIS RC40 SMA 5,5dB</t>
  </si>
  <si>
    <t>ЦБ-00016204</t>
  </si>
  <si>
    <t>Антенна 906-13,5 Дб Антей FME GSM</t>
  </si>
  <si>
    <t xml:space="preserve">00-055613  </t>
  </si>
  <si>
    <t>Арматура  20 11,7м А-1 ст3пс/сп 4шт 11,7</t>
  </si>
  <si>
    <t xml:space="preserve">00-029235  </t>
  </si>
  <si>
    <t>Арматура  22 12м А-111 25Г2С 8шт 12м</t>
  </si>
  <si>
    <t xml:space="preserve">00-012611  </t>
  </si>
  <si>
    <t>Балка 16 б/у</t>
  </si>
  <si>
    <t xml:space="preserve">00-045831  </t>
  </si>
  <si>
    <t>Балка 20Б1 09Г2С</t>
  </si>
  <si>
    <t>00000035554</t>
  </si>
  <si>
    <t>Балка 20Б1 09Г2С 1 шт -273,8кг дл12м</t>
  </si>
  <si>
    <t>00000015654</t>
  </si>
  <si>
    <t>Бордюр Тротуарный БР100.20.8</t>
  </si>
  <si>
    <t xml:space="preserve">00-049206  </t>
  </si>
  <si>
    <t>Быстростросъемное ограждение с вставками</t>
  </si>
  <si>
    <t xml:space="preserve">00-041394  </t>
  </si>
  <si>
    <t>Втулка проходная 9.5мм</t>
  </si>
  <si>
    <t>ЦБ-00019590</t>
  </si>
  <si>
    <t>Вывеска размером, основа оцинкованный металл с самоклеющей пленкой, рр 250х250мм</t>
  </si>
  <si>
    <t>00-00007276</t>
  </si>
  <si>
    <t>вывеска размером, основа оцинкованный металл с самоклеющей пленкой, рр 300х400мм</t>
  </si>
  <si>
    <t>00-00007074</t>
  </si>
  <si>
    <t>Высокопрофильный коммуникационный 4-канальный модуль RS-422/485 с изоляцией до 2500В</t>
  </si>
  <si>
    <t xml:space="preserve">00-015024  </t>
  </si>
  <si>
    <t>Высокопрофильный модуль ввода, 8 каналов аналогового ввода токового сигнала, 16-бит, послед.шина*</t>
  </si>
  <si>
    <t>00000068616</t>
  </si>
  <si>
    <t>Высокпрофильный коммуникационный, 2-х канальный модуль RS-232 с изоляцией 2500В</t>
  </si>
  <si>
    <t>00000063298</t>
  </si>
  <si>
    <t>Гайка М10 ГОСТ 5915</t>
  </si>
  <si>
    <t>00000020853</t>
  </si>
  <si>
    <t>Гайка пожарная ГМ-70</t>
  </si>
  <si>
    <t>00000019165</t>
  </si>
  <si>
    <t>Гайка пожарная ГР-70</t>
  </si>
  <si>
    <t>00000019161</t>
  </si>
  <si>
    <t>Гайка пожарная ГЦ-70</t>
  </si>
  <si>
    <t>00000019163</t>
  </si>
  <si>
    <t>Гвозди 2,5*50 по 25 кг</t>
  </si>
  <si>
    <t>00000016139</t>
  </si>
  <si>
    <t>Гелий газообразный в баллоне 40л.(марки В,150атм.,5,7м3)</t>
  </si>
  <si>
    <t xml:space="preserve">00-049497  </t>
  </si>
  <si>
    <t>Гильза алюминиевая соединительная GL-50-9 (ГА) EKF gl-50-9</t>
  </si>
  <si>
    <t>ЦБ-00019552</t>
  </si>
  <si>
    <t>Гипохлорид кальция 45%</t>
  </si>
  <si>
    <t xml:space="preserve">00-016481  </t>
  </si>
  <si>
    <t xml:space="preserve">Головка напорная муфтовая 80 мм ГМ-80 аллюминий  </t>
  </si>
  <si>
    <t>ЦБ-00019616</t>
  </si>
  <si>
    <t>Головка рукавная ГР25</t>
  </si>
  <si>
    <t>ЦБ-00007602</t>
  </si>
  <si>
    <t>Датчик импульсов "Шлейф"</t>
  </si>
  <si>
    <t xml:space="preserve">00-002328  </t>
  </si>
  <si>
    <t>Датчик реле давления ДД-0,25</t>
  </si>
  <si>
    <t>00000012290</t>
  </si>
  <si>
    <t>Датчик уровня жидкости двухпозиционный ДРУ-1Пм</t>
  </si>
  <si>
    <t>00000012299</t>
  </si>
  <si>
    <t>Держатель противоотката 200мм</t>
  </si>
  <si>
    <t xml:space="preserve">00-049138  </t>
  </si>
  <si>
    <t>Диафрагма резервная УСБМ-150-6,4 УХЛ2</t>
  </si>
  <si>
    <t>00000059580</t>
  </si>
  <si>
    <t>Диафрагма резервная УСБМ-200-6,4 УХЛ2</t>
  </si>
  <si>
    <t>00000059581</t>
  </si>
  <si>
    <t>Диск зачистной по металлу 230*6*22мм А24 луга</t>
  </si>
  <si>
    <t xml:space="preserve">00-004368  </t>
  </si>
  <si>
    <t>Днище 159*4</t>
  </si>
  <si>
    <t>00992222862</t>
  </si>
  <si>
    <t>Днище ДШ 720 (8)-4, 8-0,75-09Г2С-ХЛ ТУ</t>
  </si>
  <si>
    <t>00000015544</t>
  </si>
  <si>
    <t>Днище сф 325*8</t>
  </si>
  <si>
    <t>00992222863</t>
  </si>
  <si>
    <t>Дюритовый шланг, внутренний d-50 мм/наружный d-62 мм 7 атмосфер</t>
  </si>
  <si>
    <t>ЦБ-00007024</t>
  </si>
  <si>
    <t>Заглушка  325*10</t>
  </si>
  <si>
    <t>00992222871</t>
  </si>
  <si>
    <t>Заглушка 108*4 ст.09Г2с ГОСТ 17379-01</t>
  </si>
  <si>
    <t xml:space="preserve">00-004878  </t>
  </si>
  <si>
    <t>Заглушка 110 РР</t>
  </si>
  <si>
    <t>ЦБ-00008475</t>
  </si>
  <si>
    <t>Заглушка 219*8 09Г2С ГОСТ 17379-01</t>
  </si>
  <si>
    <t>00000062519</t>
  </si>
  <si>
    <t>Заглушка 325*12 09Г2С с наруж.трехслоиным п/этил.покр.усил.типа(до+60°)ТУ1390-019-39929189-2017</t>
  </si>
  <si>
    <t xml:space="preserve">00-041534  </t>
  </si>
  <si>
    <t>Заглушка 50 РР</t>
  </si>
  <si>
    <t>ЦБ-00008474</t>
  </si>
  <si>
    <t>Заглушка 57*3 ст.09Г2С</t>
  </si>
  <si>
    <t>00000020587</t>
  </si>
  <si>
    <t>Заглушка 89х5</t>
  </si>
  <si>
    <t>ЦБ-00015394</t>
  </si>
  <si>
    <t>Заглушка 89х8 ст.09Г2С ГОСТ 17379-01</t>
  </si>
  <si>
    <t xml:space="preserve">000027181  </t>
  </si>
  <si>
    <t>Заглушка 89х8 ст.09Г2С ГОСТ 17379-01 (Арматура ТЭК)</t>
  </si>
  <si>
    <t>00000034094</t>
  </si>
  <si>
    <t>Заглушка ДН-219мм</t>
  </si>
  <si>
    <t xml:space="preserve">00-046349  </t>
  </si>
  <si>
    <t>Заглушка П159*12,0 ст.09Г2С ГОСТ 17379-2001</t>
  </si>
  <si>
    <t xml:space="preserve">00-036150  </t>
  </si>
  <si>
    <t>Заглушка ПП 20 Ру 10/25</t>
  </si>
  <si>
    <t xml:space="preserve">00-004839  </t>
  </si>
  <si>
    <t>Заглушка ПП 25 Ру 10/25</t>
  </si>
  <si>
    <t xml:space="preserve">00-004840  </t>
  </si>
  <si>
    <t>Задвижка ЗКС 31лс45нж Ду 15 Ру250</t>
  </si>
  <si>
    <t>Задвижка ЗКС П 50 160 Ду 50 Ру 160</t>
  </si>
  <si>
    <t>Задвижка ЗМС 65*35</t>
  </si>
  <si>
    <t>ЦБ-00012281</t>
  </si>
  <si>
    <t>Заклепка 4*10 полукруг ГОСТ 10299-80</t>
  </si>
  <si>
    <t>ЦБ-00020231</t>
  </si>
  <si>
    <t>Запально-сигнальное устройство ЗСУ-ПИ-38-01-500</t>
  </si>
  <si>
    <t xml:space="preserve">00-039924  </t>
  </si>
  <si>
    <t>Запасной баллон 25мм шумовой</t>
  </si>
  <si>
    <t xml:space="preserve">00-031474  </t>
  </si>
  <si>
    <t>Затвор дисковый 1.п-150-16.2.09Г2С.Ф1 с КОФ</t>
  </si>
  <si>
    <t>ЦБ-00005903</t>
  </si>
  <si>
    <t>Затвор дисковый 1.п-150-63.2.09Г2С.Ф7 с КОФ</t>
  </si>
  <si>
    <t>ЦБ-00005904</t>
  </si>
  <si>
    <t>Затвор дисковый 1.п-50-16.2.09Г2С.Ф1 с КОФ</t>
  </si>
  <si>
    <t>ЦБ-00005905</t>
  </si>
  <si>
    <t>Затвор дисковый поворотный ЗДП-16-047/80 ХЛ</t>
  </si>
  <si>
    <t>ЦБ-00002899</t>
  </si>
  <si>
    <t>Затвор дисковый чугунный поворотный Ду 80 Ру 16</t>
  </si>
  <si>
    <t xml:space="preserve">00-013846  </t>
  </si>
  <si>
    <t>Затвор обратный 19лс11нж3хл КУ-80*35-лсМ</t>
  </si>
  <si>
    <t>00000010899</t>
  </si>
  <si>
    <t>Звено 8кл. тип "Ов" г/п 2,2т</t>
  </si>
  <si>
    <t xml:space="preserve">00-033853  </t>
  </si>
  <si>
    <t>Знак "Крыша" 1500*700мм (угол 120град)</t>
  </si>
  <si>
    <t xml:space="preserve">00-040300  </t>
  </si>
  <si>
    <t>Знак дорожный 3.13 " Ограничение высота, 2 типоразмер, тип пленки Аинж</t>
  </si>
  <si>
    <t>ЦБ-00019613</t>
  </si>
  <si>
    <t>Знак дорожный 3.27 тип Б (3930)</t>
  </si>
  <si>
    <t xml:space="preserve">00-044734  </t>
  </si>
  <si>
    <t>Знак дорожный 8.2.1 тип Б (3930)</t>
  </si>
  <si>
    <t xml:space="preserve">00-044735  </t>
  </si>
  <si>
    <t>Индивидуальные перевязочные пакеты ИПП-1</t>
  </si>
  <si>
    <t>ЦБ-00007683</t>
  </si>
  <si>
    <t>Кабель канал 25*16 (длина 2м)</t>
  </si>
  <si>
    <t xml:space="preserve">00-036009  </t>
  </si>
  <si>
    <t>Кабель КВК-Пт-2*0,75</t>
  </si>
  <si>
    <t>00000027897</t>
  </si>
  <si>
    <t>Кабель КГ-ХЛ 1*0,75</t>
  </si>
  <si>
    <t>00000029929</t>
  </si>
  <si>
    <t>Кабель КПСРВМ 7*1,5</t>
  </si>
  <si>
    <t>ЦБ-00014916</t>
  </si>
  <si>
    <t>Кабель-канал 1-секц. 40х20 L2100 пластик DLPlus без перегородки бел. Leg 030027</t>
  </si>
  <si>
    <t>ЦБ-00011207</t>
  </si>
  <si>
    <t>Кабельный ввод M-20</t>
  </si>
  <si>
    <t>ЦБ-00019592</t>
  </si>
  <si>
    <t>Кабельный ввод M-32</t>
  </si>
  <si>
    <t>ЦБ-00019591</t>
  </si>
  <si>
    <t>канат стальной D16.5</t>
  </si>
  <si>
    <t>00-00007568</t>
  </si>
  <si>
    <t>Карабин овальный винтовый алюминиевый AZ 012, раскрытие 21 мм</t>
  </si>
  <si>
    <t>ЦБ-00019617</t>
  </si>
  <si>
    <t>КВК+2П*0,75 наружн. с тросом, RG59B/U+2*0.75  Кабель комбинированный 750 м.+2*0,75  Outdoor с тросом</t>
  </si>
  <si>
    <t>00000031487</t>
  </si>
  <si>
    <t>Клапан ДУ 32/32 предохранительный пропорциональный фланцевый,чугун, РУ1,6 МПа</t>
  </si>
  <si>
    <t xml:space="preserve">00-016188  </t>
  </si>
  <si>
    <t>Клапан дыхательный КДМ-50 УХЛ с КОФ</t>
  </si>
  <si>
    <t>00000017217</t>
  </si>
  <si>
    <t>Клапан дыхательный ММДК-50 АА УХЛ с КОФ</t>
  </si>
  <si>
    <t>00000017219</t>
  </si>
  <si>
    <t>Клапан дыхательный СМДК-50 ААМ У ХЛ</t>
  </si>
  <si>
    <t>00000015845</t>
  </si>
  <si>
    <t>Клапан дыхательный СМДМ-100 АА УХЛ</t>
  </si>
  <si>
    <t>00000017218</t>
  </si>
  <si>
    <t>Клапан игольчатый ВПЭМ 5х350 ХЛ комбинированный с наружной резьбой со стравливающим отверстием; вход</t>
  </si>
  <si>
    <t>ЦБ-00014774</t>
  </si>
  <si>
    <t>Клапан КПП4Р 50-16.20ГЛ.Ф1/Ф1 с КОФ</t>
  </si>
  <si>
    <t>ЦБ-00005906</t>
  </si>
  <si>
    <t>Клапан обратный поворотный Ду 80 Ру 10 Мпа КУ-80*10 лсМ</t>
  </si>
  <si>
    <t>00000035069</t>
  </si>
  <si>
    <t>Клапан обратный поворотный межфланцевый стяжной DN 50 PN 1,6Мпа Материал корпусных деталей СЧ 18</t>
  </si>
  <si>
    <t>ЦБ-00014200</t>
  </si>
  <si>
    <t>Клапан приемный КП-50 УХЛ</t>
  </si>
  <si>
    <t>00000031065</t>
  </si>
  <si>
    <t>Клапан термозапорный Ду15</t>
  </si>
  <si>
    <t>00000030293</t>
  </si>
  <si>
    <t>Клапан термозапорный КТЗ-001-50</t>
  </si>
  <si>
    <t xml:space="preserve">00-050542  </t>
  </si>
  <si>
    <t>Клей обойный Экспресс 0,25кг  Келид</t>
  </si>
  <si>
    <t xml:space="preserve">00-009445  </t>
  </si>
  <si>
    <t>Колено КШ 2"-40</t>
  </si>
  <si>
    <t>00000011554</t>
  </si>
  <si>
    <t>Кольцо опорно-направляющее ПМТД 325/530 в комплекте с крепежом и защитной прокладкой</t>
  </si>
  <si>
    <t xml:space="preserve">00-039824  </t>
  </si>
  <si>
    <t>Кольцо переходное  П325 (15х10К50)-7,5-0,75-ХЛ1 ст.09Г2С ТУ1469-006-82932963-2016</t>
  </si>
  <si>
    <t xml:space="preserve">00-015137  </t>
  </si>
  <si>
    <t>Кольцо уплотнительное 006-010-25-2-3</t>
  </si>
  <si>
    <t>ЦБ-00016391</t>
  </si>
  <si>
    <t>Кольцо уплотнительное 010-014-25-2-3</t>
  </si>
  <si>
    <t>ЦБ-00016392</t>
  </si>
  <si>
    <t>Кольцо уплотнительное 013-017-25-2-3</t>
  </si>
  <si>
    <t>ЦБ-00016393</t>
  </si>
  <si>
    <t>Кольцо уплотнительное 090-096-36-2-3</t>
  </si>
  <si>
    <t>ЦБ-00016395</t>
  </si>
  <si>
    <t>Кольцо уплотнительное 200-210-46-2-3</t>
  </si>
  <si>
    <t>ЦБ-00016394</t>
  </si>
  <si>
    <t>Кольцо уплотнительное боковое КДД 50л/мин.</t>
  </si>
  <si>
    <t xml:space="preserve">00-002327  </t>
  </si>
  <si>
    <t>Комбинизон защитный Atkara</t>
  </si>
  <si>
    <t xml:space="preserve">00-055341  </t>
  </si>
  <si>
    <t>Комплект промежуточной подвески КОПМ 1500 (ES 1500,SO 260) ИЭК</t>
  </si>
  <si>
    <t xml:space="preserve">00-009396  </t>
  </si>
  <si>
    <t>Конденсатор СВВ60-А 60мкф 450В клеммы</t>
  </si>
  <si>
    <t xml:space="preserve">00-047645  </t>
  </si>
  <si>
    <t>Коннектор RJ-45s 8P8C cat.5e экранированный (100 шт)</t>
  </si>
  <si>
    <t>ЦБ-00014762</t>
  </si>
  <si>
    <t>Контроллер управления насосами СУНА 121.24.01.00</t>
  </si>
  <si>
    <t xml:space="preserve">00-028110  </t>
  </si>
  <si>
    <t>Короб 15*10</t>
  </si>
  <si>
    <t>00000027876</t>
  </si>
  <si>
    <t>Короб 40х25 (Промрукав)</t>
  </si>
  <si>
    <t>ЦБ-00012481</t>
  </si>
  <si>
    <t>Котел КСТГ-16</t>
  </si>
  <si>
    <t>00000013446</t>
  </si>
  <si>
    <t>Кран вент. запорный</t>
  </si>
  <si>
    <t>00992222908</t>
  </si>
  <si>
    <t>Кран пробковый 11б12бк Ду15</t>
  </si>
  <si>
    <t>00000058460</t>
  </si>
  <si>
    <t>Кран пробковый 11б34бк1 Ду15 Ру1,0 МПа(газ)</t>
  </si>
  <si>
    <t xml:space="preserve">00-005924  </t>
  </si>
  <si>
    <t>Кран пробковый 11б6бк1 Ду15 Ру0,6МПа</t>
  </si>
  <si>
    <t xml:space="preserve">00-003870  </t>
  </si>
  <si>
    <t>Кран пробковый 11б6бк1 Ду20 Ру0,6МПа</t>
  </si>
  <si>
    <t xml:space="preserve">00-003868  </t>
  </si>
  <si>
    <t>Кран пробковый 11б6бк1 Ду25 Ру0,6 МПа</t>
  </si>
  <si>
    <t xml:space="preserve">00-003869  </t>
  </si>
  <si>
    <t>Кран топливораздаточный LLY-32,Дт 60-120л/имн, входное отверстие 32мм,диаметр носика 32мм</t>
  </si>
  <si>
    <t xml:space="preserve">00-036367  </t>
  </si>
  <si>
    <t>Кран топливораздаточный ZVA2 3М 0.5-3.5бар.до 45л/мин,(Д16)</t>
  </si>
  <si>
    <t xml:space="preserve">00-036372  </t>
  </si>
  <si>
    <t>Кран чугунный 11ч38п Ду15,Ру10</t>
  </si>
  <si>
    <t xml:space="preserve">00-013888  </t>
  </si>
  <si>
    <t>Кран чугунный 11ч38п Ду25,Ру10</t>
  </si>
  <si>
    <t xml:space="preserve">00-013889  </t>
  </si>
  <si>
    <t>Кран чугунный 11ч38п Ду40,Ру10</t>
  </si>
  <si>
    <t xml:space="preserve">00-013890  </t>
  </si>
  <si>
    <t>Кран чугунный 11ч38п Ду50,Ру10</t>
  </si>
  <si>
    <t xml:space="preserve">00-013891  </t>
  </si>
  <si>
    <t>Кран шаровой Ду15 Ру1,6МПа</t>
  </si>
  <si>
    <t>ЦБ-00005901</t>
  </si>
  <si>
    <t>Кран шаровой запорный DN 25 PN 1,6Мпа Материал корпусных деталей латунь Рабочая среда вода, пар Темп</t>
  </si>
  <si>
    <t>ЦБ-00014203</t>
  </si>
  <si>
    <t>Кран шаровой запорный DN 32 PN 1,6 МПа сталь 09Г2С разборной конструкции с руч. приводом</t>
  </si>
  <si>
    <t>00000033894</t>
  </si>
  <si>
    <t>Кран шаровой запорный сальниковый, проходной DN 15 PN 1,0 Мпа Материал корпусных деталей чугун Уплот</t>
  </si>
  <si>
    <t>ЦБ-00014185</t>
  </si>
  <si>
    <t>Кран шаровой запорный сальниковый, проходной DN 25 PN 1,0 Мпа Материал корпусных деталей чугун Уплот</t>
  </si>
  <si>
    <t>ЦБ-00014186</t>
  </si>
  <si>
    <t>Кран шаровой запорный сальниковый, проходной DN 40 PN 1,0 Мпа Материал корпусных деталей чугун Уплот</t>
  </si>
  <si>
    <t>ЦБ-00014187</t>
  </si>
  <si>
    <t>Кран шаровой запорный сальниковый, проходной DN 50 PN 1,0 Мпа Материал корпусных деталей чугун Уплот</t>
  </si>
  <si>
    <t>ЦБ-00014188</t>
  </si>
  <si>
    <t>Кран шаровой запорный, полнопроходной с разъемным корпусом DN 80 PN 8,0 Мпа Материал корпусных детал</t>
  </si>
  <si>
    <t>ЦБ-00014189</t>
  </si>
  <si>
    <t>Кран шаровой муфтовый ЗАРД 025.250.10-03Р 09Г2С</t>
  </si>
  <si>
    <t>ЦБ-00014646</t>
  </si>
  <si>
    <t>Кран шаровой приварной с ручным приводом КШ-80.80.4110 ЗАО "Саратовский арматурный завод"</t>
  </si>
  <si>
    <t xml:space="preserve">00-037445  </t>
  </si>
  <si>
    <t>Кран шаровый 20 KSV-200012 FORMUL</t>
  </si>
  <si>
    <t xml:space="preserve">00-013298  </t>
  </si>
  <si>
    <t>Кран шаровый 25 KSV-250034 FORMUL</t>
  </si>
  <si>
    <t xml:space="preserve">00-013299  </t>
  </si>
  <si>
    <t>Кран шаровый 32 ПП</t>
  </si>
  <si>
    <t>ЦБ-00008479</t>
  </si>
  <si>
    <t>Кран шаровый бронзовый газовый 11б27п муфт. Ду25 Ру16</t>
  </si>
  <si>
    <t xml:space="preserve">00-003921  </t>
  </si>
  <si>
    <t>Кран шаровый фланцевый КШЦФ Ду 50 Ру 4,0 МПа</t>
  </si>
  <si>
    <t>ЦБ-00004365</t>
  </si>
  <si>
    <t>Кран шаровый фланцевый КШЦФ Ду32 Ру1,6МПа с ответ фланцами, болтами и прокладками</t>
  </si>
  <si>
    <t>ЦБ-00014381</t>
  </si>
  <si>
    <t>Кран шаровый фланцевый КШЦФ Ду50 Ру1,6МПа с ответ фланцами, болтами и прокладками</t>
  </si>
  <si>
    <t>ЦБ-00014380</t>
  </si>
  <si>
    <t>Кран шаровый фланцевый МА39010 Ду100 РУ16</t>
  </si>
  <si>
    <t>Кран шаровый штуцерный Ду15 Ру160 09Г2С ЯГТ</t>
  </si>
  <si>
    <t>ЦБ-00010918</t>
  </si>
  <si>
    <t>Кран шаровый ЯГТ 10м 80.00.01 .ХЛ</t>
  </si>
  <si>
    <t>ЦБ-00002900</t>
  </si>
  <si>
    <t>Кран шаровый ЯГТ 20ш 160.00.01. ХЛ</t>
  </si>
  <si>
    <t>ЦБ-00002898</t>
  </si>
  <si>
    <t>Краска акриловая Bosny аэрозоль белый 400 мл</t>
  </si>
  <si>
    <t>ЦБ-00012060</t>
  </si>
  <si>
    <t>Крышка моноблока насосного НМ50А-06</t>
  </si>
  <si>
    <t xml:space="preserve">00-036371  </t>
  </si>
  <si>
    <t>Крюк с проушиной чалочный 11,-0 тип 320А</t>
  </si>
  <si>
    <t xml:space="preserve">00-006477  </t>
  </si>
  <si>
    <t>Лампа светодиодная 24V R10W BA15s 12 светодиодов белая МАЯК 24T25W12LED</t>
  </si>
  <si>
    <t>ЦБ-00010569</t>
  </si>
  <si>
    <t>Лента клейкая двухсторонняя 6мм 3м пеноакрил</t>
  </si>
  <si>
    <t>ЦБ-00008612</t>
  </si>
  <si>
    <t>М-7060D-G (M-7060D) Модуль ввода - вывода, 4к. рел.выв./4к дискр выв. с из до 3750В и индик.Modbus</t>
  </si>
  <si>
    <t xml:space="preserve">00-048702  </t>
  </si>
  <si>
    <t>Манжета к гидроблоку насоса ДП 100/250 К14</t>
  </si>
  <si>
    <t>ЦБ-00005930</t>
  </si>
  <si>
    <t>манжета резиновая ПМТД 325/530П (манжета-1шт) в комплекте со стяжными хомутами и крепежом</t>
  </si>
  <si>
    <t xml:space="preserve">00-039825  </t>
  </si>
  <si>
    <t>Маркер закрытого профиля Partex PA-02 на провод 1,3-3,0 мм2. символ "чистый". желтый (1упак=250шт)</t>
  </si>
  <si>
    <t>ЦБ-00014938</t>
  </si>
  <si>
    <t>Маркер закрытого профиля Partex PA-02 на провод 2,5- 5,0 мм2. символ "чистый". желтый (1упак=250шт)</t>
  </si>
  <si>
    <t>ЦБ-00014939</t>
  </si>
  <si>
    <t>Маркер каб. МКН комплект цифр "0-9" 1.5кв.мм (уп.150шт) ИЭК UMK01-02-09</t>
  </si>
  <si>
    <t>ЦБ-00011247</t>
  </si>
  <si>
    <t>Маркер каб. МКН комплект цифр "0-9" 2.5кв.мм (уп.100шт) ИЭК UMK02-02-09</t>
  </si>
  <si>
    <t>ЦБ-00011248</t>
  </si>
  <si>
    <t>Металл h-20мм</t>
  </si>
  <si>
    <t xml:space="preserve">00-008954  </t>
  </si>
  <si>
    <t>Механизм управления боковой МУ-1 УХП</t>
  </si>
  <si>
    <t>00000014873</t>
  </si>
  <si>
    <t>Механизм цилиндровый SPд/китайских дверей 70(35*35) AL 100 хром</t>
  </si>
  <si>
    <t xml:space="preserve">00-028485  </t>
  </si>
  <si>
    <t>Модуль AIN16-120</t>
  </si>
  <si>
    <t>00000029655</t>
  </si>
  <si>
    <t>Модуль AIN8-120 \14982\</t>
  </si>
  <si>
    <t>00000014982</t>
  </si>
  <si>
    <t>Модуль DIN16-24 \7024\</t>
  </si>
  <si>
    <t>00000007024</t>
  </si>
  <si>
    <t>Модуль DOUT8-R07</t>
  </si>
  <si>
    <t xml:space="preserve">00-033471  </t>
  </si>
  <si>
    <t>МСП УБО-М-530(пояс)</t>
  </si>
  <si>
    <t xml:space="preserve">00-041673  </t>
  </si>
  <si>
    <t>Муфта 1SN/2SN Dy8</t>
  </si>
  <si>
    <t xml:space="preserve">00-027794  </t>
  </si>
  <si>
    <t>Муфта 1SN/2SN ДУ12</t>
  </si>
  <si>
    <t xml:space="preserve">00-027796  </t>
  </si>
  <si>
    <t>Муфта 1SN/2SN ДУ20(MGSTEEL)</t>
  </si>
  <si>
    <t xml:space="preserve">00-027798  </t>
  </si>
  <si>
    <t>Муфта 1SN/2SN ДУ6</t>
  </si>
  <si>
    <t xml:space="preserve">00-027793  </t>
  </si>
  <si>
    <t>Муфта 25/45 E1</t>
  </si>
  <si>
    <t xml:space="preserve">00-027799  </t>
  </si>
  <si>
    <t>Муфта DN 08 1SN/2SN PRM 03310-05-РМ</t>
  </si>
  <si>
    <t xml:space="preserve">00-049152  </t>
  </si>
  <si>
    <t>Муфта DN 10 1SN/2SN</t>
  </si>
  <si>
    <t xml:space="preserve">00-049153  </t>
  </si>
  <si>
    <t>Муфта DN 12 1SN/2SN PRM 03310-08-РМ</t>
  </si>
  <si>
    <t xml:space="preserve">00-049154  </t>
  </si>
  <si>
    <t>Муфта DN 16 1SN/2SN</t>
  </si>
  <si>
    <t xml:space="preserve">00-049155  </t>
  </si>
  <si>
    <t>Муфта DN 20 1SN/2SN</t>
  </si>
  <si>
    <t xml:space="preserve">00-049156  </t>
  </si>
  <si>
    <t>Муфта DN 25 1SN/2SN</t>
  </si>
  <si>
    <t xml:space="preserve">00-049157  </t>
  </si>
  <si>
    <t>Муфта в сборе к насосу АСВН-80А</t>
  </si>
  <si>
    <t>ЦБ-00015874</t>
  </si>
  <si>
    <t>Муфта изолирующая монолитная ИММ-108-9,8-ХЛ</t>
  </si>
  <si>
    <t>ЦБ-00005881</t>
  </si>
  <si>
    <t>Муфта поворотно-разрывная (внутр. резьба) Elafiex SSB 16/1</t>
  </si>
  <si>
    <t xml:space="preserve">00-036373  </t>
  </si>
  <si>
    <t>Муфта ремонтная D110 НПВХ</t>
  </si>
  <si>
    <t>ЦБ-00016107</t>
  </si>
  <si>
    <t>Набор перевязочных средств противоожоговый "ФЭСТ"</t>
  </si>
  <si>
    <t xml:space="preserve">00-039005  </t>
  </si>
  <si>
    <t>Носик для пистолета ER 042,7 U тонкий ломающийся</t>
  </si>
  <si>
    <t xml:space="preserve">00-009728  </t>
  </si>
  <si>
    <t>Обжимной фитинг S-LOK серии DL.</t>
  </si>
  <si>
    <t>ЦБ-00017450</t>
  </si>
  <si>
    <t>Обои Корюковка Мелодия 10 (733-10)</t>
  </si>
  <si>
    <t xml:space="preserve">00-009461  </t>
  </si>
  <si>
    <t>Обои Корюковка Мелодия 2 10  (734-10)</t>
  </si>
  <si>
    <t xml:space="preserve">00-009462  </t>
  </si>
  <si>
    <t>Обои Париж МНК4-0504</t>
  </si>
  <si>
    <t xml:space="preserve">00-009463  </t>
  </si>
  <si>
    <t>Оповещатель световой "Выход" с РИП 220в</t>
  </si>
  <si>
    <t xml:space="preserve">00-004329  </t>
  </si>
  <si>
    <t>Палаточная ткань арт. с36 БЮ ВО (пл.270г.м.кв., шир. 150+-2см)</t>
  </si>
  <si>
    <t xml:space="preserve">00-049190  </t>
  </si>
  <si>
    <t>Патрон б/заж Д/2-26DFR 2608572212</t>
  </si>
  <si>
    <t xml:space="preserve">00-045149  </t>
  </si>
  <si>
    <t>Пенообразователь AFFF 6%</t>
  </si>
  <si>
    <t>00-00009530</t>
  </si>
  <si>
    <t>Пенообразователь ПО-6 до -3 градусов</t>
  </si>
  <si>
    <t>ЦБ-00007606</t>
  </si>
  <si>
    <t>Пенооброзователь "FFFP"</t>
  </si>
  <si>
    <t xml:space="preserve">00-005846  </t>
  </si>
  <si>
    <t>Переключатель двухпозиционный NP2-ED25</t>
  </si>
  <si>
    <t>ЦБ-00007402</t>
  </si>
  <si>
    <t>Переход 108*6-57*5 09Г2С ГОСТ 17378-01</t>
  </si>
  <si>
    <t>ЦБ-00009155</t>
  </si>
  <si>
    <t>Переход 108*6-89*5 (ПК) ст.09Г2С ГОСТ 17378-01</t>
  </si>
  <si>
    <t xml:space="preserve">00-009980  </t>
  </si>
  <si>
    <t>Переход 108*6-89*6 (К) 09Г2С ГОСТ17378-01</t>
  </si>
  <si>
    <t>00000054793</t>
  </si>
  <si>
    <t>Переход 108х6 - 57х5</t>
  </si>
  <si>
    <t>ЦБ-00015398</t>
  </si>
  <si>
    <t>Переход 108х6 - 89х5</t>
  </si>
  <si>
    <t>ЦБ-00015399</t>
  </si>
  <si>
    <t>Переход 159*6-57*6 (ПК) ст.09Г2С ГОСТ17378-01</t>
  </si>
  <si>
    <t>00000054797</t>
  </si>
  <si>
    <t>Переход 159*8 -89*6</t>
  </si>
  <si>
    <t>Переход 159*8-57*5 09Г2С ГОСТ 17378-01</t>
  </si>
  <si>
    <t>ЦБ-00009157</t>
  </si>
  <si>
    <t>Переход 159*8-89*5 (ПК) ст.09Г2С ГОСТ 17378-01</t>
  </si>
  <si>
    <t xml:space="preserve">00-010019  </t>
  </si>
  <si>
    <t>Переход 159*8(6)-89*6 (К) 09Г2С</t>
  </si>
  <si>
    <t>00000056876</t>
  </si>
  <si>
    <t>Переход 219*10-159*8</t>
  </si>
  <si>
    <t>00000016531</t>
  </si>
  <si>
    <t>Переход 219*10-159*8 ст. 09Г2С</t>
  </si>
  <si>
    <t>00992223005</t>
  </si>
  <si>
    <t>Переход 219*10-89*5</t>
  </si>
  <si>
    <t>00000016532</t>
  </si>
  <si>
    <t>Переход 219*10-89*5 09Г2С с наруж.трехслоиным п/этил.покр.усил.типа(до+60°)ТУ1390-019-39929189-2017</t>
  </si>
  <si>
    <t xml:space="preserve">00-041531  </t>
  </si>
  <si>
    <t>Переход 219*6-108*4</t>
  </si>
  <si>
    <t>00992223006</t>
  </si>
  <si>
    <t>Переход 25*4-20*3 09Г2С ГОСТ 17378-01</t>
  </si>
  <si>
    <t>ЦБ-00009160</t>
  </si>
  <si>
    <t>Переход 25х4 -20х3</t>
  </si>
  <si>
    <t>ЦБ-00015408</t>
  </si>
  <si>
    <t>Переход 26,9-21,3 09Г2С ГОСТ 17378-01</t>
  </si>
  <si>
    <t>ЦБ-00009166</t>
  </si>
  <si>
    <t>Переход 32*4-25*4 09Г2С ГОСТ 17378-01</t>
  </si>
  <si>
    <t>ЦБ-00009161</t>
  </si>
  <si>
    <t>Переход 325*12-159*8 (К) 09Г2С ГОСТ 17378-01</t>
  </si>
  <si>
    <t xml:space="preserve">00-015105  </t>
  </si>
  <si>
    <t>Переход 325*12-219*10 (К) 09Г2С ГОСТ 17378-2001</t>
  </si>
  <si>
    <t xml:space="preserve">00-015099  </t>
  </si>
  <si>
    <t>Переход 57*5 - 25*4, 09Г2С, ГОСТ 17378-01</t>
  </si>
  <si>
    <t>ЦБ-00015342</t>
  </si>
  <si>
    <t>Переход 57*5-32*3 09Г2С ГОСТ 17378-01</t>
  </si>
  <si>
    <t>ЦБ-00009165</t>
  </si>
  <si>
    <t>Переход 57*6-25*4 09Г2С ГОСТ 17378-01</t>
  </si>
  <si>
    <t>ЦБ-00009162</t>
  </si>
  <si>
    <t>Переход 57*6-32*4 09Г2С ГОСТ 17378-01</t>
  </si>
  <si>
    <t>ЦБ-00009163</t>
  </si>
  <si>
    <t>Переход 89*3,5-57*3 09Г2С ГОСТ 17378-01</t>
  </si>
  <si>
    <t>00-00008744</t>
  </si>
  <si>
    <t>Переход 89*6-57*4 09Г2С с наруж.трехслоиным п/этил.покр.усил.типа(до+60°)ТУ1390-019-39929189-2017</t>
  </si>
  <si>
    <t xml:space="preserve">00-041533  </t>
  </si>
  <si>
    <t>Переход ГОСТ 17378-01 ст.09Г2С 159*4,5-108*4</t>
  </si>
  <si>
    <t>00000012232</t>
  </si>
  <si>
    <t>Переход ГОСТ 17378-01 ст.09Г2С 219*10-159*6</t>
  </si>
  <si>
    <t>00000010218</t>
  </si>
  <si>
    <t>Переход ГОСТ 17378-01 ст.09Г2С 325*8-273*4</t>
  </si>
  <si>
    <t>00000010214</t>
  </si>
  <si>
    <t>Переход Ду108х5-89х5 ст.09Г2С</t>
  </si>
  <si>
    <t xml:space="preserve">00-005905  </t>
  </si>
  <si>
    <t>Переход К 108*6-89*6 ст. 09Г2С ГОСТ 17378-01</t>
  </si>
  <si>
    <t xml:space="preserve">00-004852  </t>
  </si>
  <si>
    <t>Переход К 159*8-57*4 ст. 09Г2С ГОСТ 17375-01 (Арматура ТЭК)</t>
  </si>
  <si>
    <t>00000033356</t>
  </si>
  <si>
    <t>Переход К 159*8-89*6ст. 09Г2С ГОСТ 17375-01 (Арматура ТЭК)</t>
  </si>
  <si>
    <t>00000033349</t>
  </si>
  <si>
    <t>Переход К 219*10-89*5 ст. 09Г2С ГОСТ 17375-01 (Арматура ТЭК)</t>
  </si>
  <si>
    <t>00000033355</t>
  </si>
  <si>
    <t>Переход К 89*5-57*5 09Г2С ГОСТ 17378-01</t>
  </si>
  <si>
    <t>ЦБ-00010460</t>
  </si>
  <si>
    <t>Переход К-159х8-57х4-09Г2С с заводской изоляцией морозостойкого исполнения толщиной не менее 1,5 мм</t>
  </si>
  <si>
    <t>ЦБ-00015331</t>
  </si>
  <si>
    <t>Переход К-219х10-89х5-09Г2С с заводской изоляцией морозостойкого исполнения толщиной не менее 1,5 мм</t>
  </si>
  <si>
    <t>ЦБ-00015339</t>
  </si>
  <si>
    <t>Переход К-89х6-57х4-09Г2С с заводской изоляцией морозостойкого исполнения толщиной не менее 1,5 мм п</t>
  </si>
  <si>
    <t>ЦБ-00015340</t>
  </si>
  <si>
    <t>Переход К159х6-57х4 ст.09Г2С (ЯмалСтройСнаб)</t>
  </si>
  <si>
    <t>00000033061</t>
  </si>
  <si>
    <t>Переход К159х6-89х6 ст.09Г2С (ЯмалСтройСнаб)</t>
  </si>
  <si>
    <t>00000033059</t>
  </si>
  <si>
    <t>Переход К325х8-108х6 ст.09Г2С ГОСТ 17378-01 (Арматура ТЭК)</t>
  </si>
  <si>
    <t>00000034097</t>
  </si>
  <si>
    <t>Переход К57х4-40х3 ст.09Г2С (Арматура ТЭК)</t>
  </si>
  <si>
    <t>00000034112</t>
  </si>
  <si>
    <t>Переход П 108х6-57х4-09Г2С ГОСТ 17378-2001</t>
  </si>
  <si>
    <t xml:space="preserve">00-036253  </t>
  </si>
  <si>
    <t>Переход ПК 219*10-108*8  09Г2С</t>
  </si>
  <si>
    <t>00000034923</t>
  </si>
  <si>
    <t>Переход ПК ст.09Г2С 159х8-57х4 ГОСТ 17378-2001</t>
  </si>
  <si>
    <t xml:space="preserve">00-015106  </t>
  </si>
  <si>
    <t>Переход ПК108*6-89*6 Ст.09Г2С ГОСТ 17378-2001</t>
  </si>
  <si>
    <t>Переход ПК219х6-159х4,5 ст.20 ГОСТ 17378-2001</t>
  </si>
  <si>
    <t xml:space="preserve">00-009912  </t>
  </si>
  <si>
    <t>Переход точеный по геометрии 57*5-14*2 (К) ст.09Г2С ГОСТ 17378-01</t>
  </si>
  <si>
    <t>ЦБ-00001686</t>
  </si>
  <si>
    <t>Пиковое зубило мах.600мм</t>
  </si>
  <si>
    <t xml:space="preserve">00-041823  </t>
  </si>
  <si>
    <t>Пистолет раздаточный ТОР(алюмин.с тонким носиком)</t>
  </si>
  <si>
    <t xml:space="preserve">00-000583  </t>
  </si>
  <si>
    <t>Планка преграждающая антипаника для турникета-трипода "Ростов Дон"</t>
  </si>
  <si>
    <t xml:space="preserve">00-041384  </t>
  </si>
  <si>
    <t>Пластиковое окно</t>
  </si>
  <si>
    <t xml:space="preserve">00-012590  </t>
  </si>
  <si>
    <t>Пластиковое окно 1440*1440мм н/п</t>
  </si>
  <si>
    <t xml:space="preserve">00-001741  </t>
  </si>
  <si>
    <t>Пластина 16390 ВК8 тверд. напаив.</t>
  </si>
  <si>
    <t>00992223019</t>
  </si>
  <si>
    <t>Пластификатор ДМФ (диметилфталат)</t>
  </si>
  <si>
    <t xml:space="preserve">00-016184  </t>
  </si>
  <si>
    <t>Плата коммутации 4-8 рукавная</t>
  </si>
  <si>
    <t xml:space="preserve">00-002331  </t>
  </si>
  <si>
    <t>Плата центральная двух-десяти рукавная</t>
  </si>
  <si>
    <t xml:space="preserve">00-002330  </t>
  </si>
  <si>
    <t>Пленка ORAJET-0,534м2(500)/ экосольвентная печать OKI(833)</t>
  </si>
  <si>
    <t xml:space="preserve">00-049650  </t>
  </si>
  <si>
    <t>Пломба ЕВРОПАРТНЕР пластиковая, номерная, 240мм, 50шт 0041 F1</t>
  </si>
  <si>
    <t xml:space="preserve">00-049183  </t>
  </si>
  <si>
    <t>Поверочная газовая смесь Баллон ПГС 4л. СО (угарный газ)</t>
  </si>
  <si>
    <t>ЦБ-00007128</t>
  </si>
  <si>
    <t>Поверочная газовая смесь ПГС 4л. СН (метан)</t>
  </si>
  <si>
    <t>ЦБ-00007129</t>
  </si>
  <si>
    <t>Подшипник 180104</t>
  </si>
  <si>
    <t xml:space="preserve">00-050558  </t>
  </si>
  <si>
    <t>Подшипник 180201</t>
  </si>
  <si>
    <t>00000028446</t>
  </si>
  <si>
    <t xml:space="preserve">00-016028  </t>
  </si>
  <si>
    <t>Подшипник 60201</t>
  </si>
  <si>
    <t>00-00007520</t>
  </si>
  <si>
    <t>Подшипник 60202</t>
  </si>
  <si>
    <t xml:space="preserve">00-016032  </t>
  </si>
  <si>
    <t>Подшипник 60204</t>
  </si>
  <si>
    <t xml:space="preserve">00-016035  </t>
  </si>
  <si>
    <t>Подшипник 80202</t>
  </si>
  <si>
    <t xml:space="preserve">00-004169  </t>
  </si>
  <si>
    <t>Порошок огнетушащий</t>
  </si>
  <si>
    <t xml:space="preserve">00-001805  </t>
  </si>
  <si>
    <t>Поршень в сборе измерителя объема "Шлейф" "А"</t>
  </si>
  <si>
    <t xml:space="preserve">00-002334  </t>
  </si>
  <si>
    <t>Поршень с уплотнением к крану КШ-80*80</t>
  </si>
  <si>
    <t>ЦБ-00015872</t>
  </si>
  <si>
    <t>Проволока 6</t>
  </si>
  <si>
    <t>ЦБ-00006292</t>
  </si>
  <si>
    <t>Проволока порошковая самозащитная Е71Т-1 ф0,8мм TGS</t>
  </si>
  <si>
    <t>ЦБ-00015649</t>
  </si>
  <si>
    <t>Противопожарное полотно ПП-300 (1,5м*2м (стекловолокно)</t>
  </si>
  <si>
    <t xml:space="preserve">00-029701  </t>
  </si>
  <si>
    <t>Профилированный лист Ст3СП б/у</t>
  </si>
  <si>
    <t xml:space="preserve">00-045832  </t>
  </si>
  <si>
    <t>Пружина канатоукладчика г/п 5т.кат №202817</t>
  </si>
  <si>
    <t xml:space="preserve">00-034066  </t>
  </si>
  <si>
    <t>Пульт управления RVi-K380</t>
  </si>
  <si>
    <t xml:space="preserve">00-014122  </t>
  </si>
  <si>
    <t>Разветвление рукавное РТ-70</t>
  </si>
  <si>
    <t>00992222450</t>
  </si>
  <si>
    <t>РВД PARKER 461LT 2SC Compact EN 857 морозостойкий (-50С) 8мм</t>
  </si>
  <si>
    <t>ЦБ-00010615</t>
  </si>
  <si>
    <t>РДБК1-25Н</t>
  </si>
  <si>
    <t>ЦБ-00000028</t>
  </si>
  <si>
    <t>Регулятор температуры газа РТ-ДО-40(0-40)-2,5 сч,20</t>
  </si>
  <si>
    <t xml:space="preserve">00-030711  </t>
  </si>
  <si>
    <t>Редуктор азотный БАЗО-5 МГ</t>
  </si>
  <si>
    <t>ЦБ-00005891</t>
  </si>
  <si>
    <t>Редуктор гелиевый с манометром (БГО-50-4-ВШ)</t>
  </si>
  <si>
    <t xml:space="preserve">00-049498  </t>
  </si>
  <si>
    <t>Реле давления PS1-АЗА низкого давления</t>
  </si>
  <si>
    <t xml:space="preserve">00-042622  </t>
  </si>
  <si>
    <t>Ремкомплект в составе пластина с диффуз.,дефлектор,импеллер для Насосной станции АСВ-1200/24н Вихрь</t>
  </si>
  <si>
    <t xml:space="preserve">00-039919  </t>
  </si>
  <si>
    <t>Ремкоплект для крана шарового 11лс01пп Ду50 Ру160</t>
  </si>
  <si>
    <t>ЦБ-00007577</t>
  </si>
  <si>
    <t>Ремкоплект для крана шарового 11лс01пп Ду80 Ру160</t>
  </si>
  <si>
    <t>ЦБ-00007578</t>
  </si>
  <si>
    <t>Репитер PicoCell PROFIBOOST E900/1800/2100 SX25 HARD 5.2</t>
  </si>
  <si>
    <t>ЦБ-00019854</t>
  </si>
  <si>
    <t>Рукав 2 SN d=10 (3/8) P=330 4м</t>
  </si>
  <si>
    <t>ЦБ-00006765</t>
  </si>
  <si>
    <t>Ручка-скоба FS-111 128 жемчужный Ni( TS)</t>
  </si>
  <si>
    <t xml:space="preserve">00-040638  </t>
  </si>
  <si>
    <t>Сварочная проволока ALSi 5 ER 4043 0,8мм</t>
  </si>
  <si>
    <t xml:space="preserve">00-040968  </t>
  </si>
  <si>
    <t>Сварочная проволока ESAB OK Autrod 12.51 1.0mm (18кг)</t>
  </si>
  <si>
    <t>ЦБ-00007911</t>
  </si>
  <si>
    <t>Свая СМ 12-40-50</t>
  </si>
  <si>
    <t>00000053482</t>
  </si>
  <si>
    <t>Сверло ЦХВ 14,0</t>
  </si>
  <si>
    <t>00000034380</t>
  </si>
  <si>
    <t>Светильник СГГ 5М</t>
  </si>
  <si>
    <t xml:space="preserve">00-045941  </t>
  </si>
  <si>
    <t>Сжим ответвительный У-731 3ЭТА</t>
  </si>
  <si>
    <t xml:space="preserve">00-036837  </t>
  </si>
  <si>
    <t>Сжим ответвительный У-731М 4-10/1,5-10 мм2</t>
  </si>
  <si>
    <t>ЦБ-00012361</t>
  </si>
  <si>
    <t>Сжим ответвительный У-731М У3 (4-10-магистр.;1,5-10-ответв.)</t>
  </si>
  <si>
    <t>ЦБ-00014892</t>
  </si>
  <si>
    <t>Сжим ответвительный У-733М 16-35/1,5-10кв.мм</t>
  </si>
  <si>
    <t>ЦБ-00012362</t>
  </si>
  <si>
    <t>Скотч 72*66</t>
  </si>
  <si>
    <t xml:space="preserve">00-026376  </t>
  </si>
  <si>
    <t>Соль</t>
  </si>
  <si>
    <t>00000028704</t>
  </si>
  <si>
    <t>Сопло комбинированное НР 0*/25*LP40*034 4 767-147</t>
  </si>
  <si>
    <t xml:space="preserve">00-027801  </t>
  </si>
  <si>
    <t>Спирт изопропиловый 50л</t>
  </si>
  <si>
    <t>ЦБ-00009018</t>
  </si>
  <si>
    <t>Стальшестигранная, 36мм, ст.45</t>
  </si>
  <si>
    <t xml:space="preserve">00-002900  </t>
  </si>
  <si>
    <t>Ствол пожарный РС-50</t>
  </si>
  <si>
    <t>00000019159</t>
  </si>
  <si>
    <t>Ствол пожарный РС-70</t>
  </si>
  <si>
    <t>00000019160</t>
  </si>
  <si>
    <t>Ствол пожарный РСКЗ-70</t>
  </si>
  <si>
    <t xml:space="preserve">00-013681  </t>
  </si>
  <si>
    <t>Стекло для указателей уровня жидкости 340х28х17 ГОСТ 1663-81</t>
  </si>
  <si>
    <t>00000110189</t>
  </si>
  <si>
    <t>Стеклопакет 900*900</t>
  </si>
  <si>
    <t xml:space="preserve">00-042120  </t>
  </si>
  <si>
    <t>Стеклопластик РСТ 250 Л</t>
  </si>
  <si>
    <t>ЦБ-00020225</t>
  </si>
  <si>
    <t>Столбик сигнальный металлический на трубе 1500мм (толщ 2,8мм)</t>
  </si>
  <si>
    <t xml:space="preserve">00-035400  </t>
  </si>
  <si>
    <t>Счетчик газа Г-25</t>
  </si>
  <si>
    <t>00000010052</t>
  </si>
  <si>
    <t>Табличка "Линейный опознавательный знак" 710*560мм</t>
  </si>
  <si>
    <t xml:space="preserve">00-044732  </t>
  </si>
  <si>
    <t>Табло взрывозащитное КВАДРО Н-100 УХЛ1, Ex de IIB T5 Gb, IP65, надпись по заказу</t>
  </si>
  <si>
    <t>ЦБ-00014913</t>
  </si>
  <si>
    <t>Твердый смачиватель (таблетка) смарт</t>
  </si>
  <si>
    <t>ЦБ-00007607</t>
  </si>
  <si>
    <t>Термометр бт-30.010 0-150 2,5</t>
  </si>
  <si>
    <t>ЦБ-00019583</t>
  </si>
  <si>
    <t>Техпластина</t>
  </si>
  <si>
    <t>00000020151</t>
  </si>
  <si>
    <t>Тонер Зеленое яблоко (0,9 л)</t>
  </si>
  <si>
    <t>ЦБ-00019646</t>
  </si>
  <si>
    <t>Транспортное крепление к ОП -2, ОУ-2 Д-110 (с металлической защелкой)</t>
  </si>
  <si>
    <t xml:space="preserve">00-049139  </t>
  </si>
  <si>
    <t>Трап ПП прямой Ду-100 150*150</t>
  </si>
  <si>
    <t xml:space="preserve">00-038225  </t>
  </si>
  <si>
    <t>Тройник 09Г2С 159*8-108*6</t>
  </si>
  <si>
    <t>00000022712</t>
  </si>
  <si>
    <t>Тройник 1-325х10-219х8-09Г2С с заводским наружным изоляционным покрытием по ТУ 1469-002-04834179-201</t>
  </si>
  <si>
    <t>ЦБ-00015327</t>
  </si>
  <si>
    <t>Тройник 108*6-57*5 09Г2С ГОСТ 17376-01</t>
  </si>
  <si>
    <t>ЦБ-00009193</t>
  </si>
  <si>
    <t>Тройник 108*6-57*6 (П) ст.09Г2С ГОСТ 17376-01</t>
  </si>
  <si>
    <t>00-00008763</t>
  </si>
  <si>
    <t>Тройник 108*6-89*5 09Г2С ГОСТ 17376-01</t>
  </si>
  <si>
    <t>ЦБ-00009194</t>
  </si>
  <si>
    <t>Тройник 108*6-89*6 09Г2С с наруж.трехслоиным п/этил.покр.усил.типа(до+60°)ТУ1390-019-39929189-2017</t>
  </si>
  <si>
    <t xml:space="preserve">00-041521  </t>
  </si>
  <si>
    <t>Тройник 108*6-89*6 ст.09Г2С</t>
  </si>
  <si>
    <t>00992223108</t>
  </si>
  <si>
    <t>Тройник 108х6</t>
  </si>
  <si>
    <t>ЦБ-00015401</t>
  </si>
  <si>
    <t>Тройник 108х6 - 57х6</t>
  </si>
  <si>
    <t>ЦБ-00015402</t>
  </si>
  <si>
    <t>Тройник 108х6-89х6-09Г2С с заводской изоляцией морозостойкого исполнения толщиной не менее 1,5 мм по</t>
  </si>
  <si>
    <t>ЦБ-00015337</t>
  </si>
  <si>
    <t>Тройник 110*110*90 РР</t>
  </si>
  <si>
    <t>ЦБ-00008544</t>
  </si>
  <si>
    <t>Тройник 159*6,0 ст. 09Г2С ГОСТ 17375-01</t>
  </si>
  <si>
    <t>00000030714</t>
  </si>
  <si>
    <t>Тройник 159*8-57*6 (П) ст.09Г2С ГОСТ 17376-01</t>
  </si>
  <si>
    <t>00-00008751</t>
  </si>
  <si>
    <t>Тройник 159*8-57*6 09Г2С ГОСТ 17376-01</t>
  </si>
  <si>
    <t>ЦБ-00009195</t>
  </si>
  <si>
    <t>Тройник 159х8-57х6 ст.09Г2С ГОСТ 17376-01</t>
  </si>
  <si>
    <t>Тройник 20мм -TEE200000 FORMUL</t>
  </si>
  <si>
    <t xml:space="preserve">00-013222  </t>
  </si>
  <si>
    <t>Тройник 219*10</t>
  </si>
  <si>
    <t>00000017185</t>
  </si>
  <si>
    <t>Тройник 219*10-159*8 09Г2С с наруж.трехслоиным п/этил.покр.усил.типа(до+60°)ТУ1390-019-39929189-2017</t>
  </si>
  <si>
    <t xml:space="preserve">00-041522  </t>
  </si>
  <si>
    <t>Тройник 219*8-159*6 09Г2С ГОСТ 17376-01</t>
  </si>
  <si>
    <t>ЦБ-00009184</t>
  </si>
  <si>
    <t>Тройник 219х10-159х8-09Г2С с заводской изоляцией морозостойкого исполнения толщиной не менее 1,5 мм</t>
  </si>
  <si>
    <t>ЦБ-00015329</t>
  </si>
  <si>
    <t>Тройник 25 PPR</t>
  </si>
  <si>
    <t>ЦБ-00008552</t>
  </si>
  <si>
    <t>Тройник 25мм -TEE250000 FORMUL</t>
  </si>
  <si>
    <t xml:space="preserve">00-013223  </t>
  </si>
  <si>
    <t>Тройник 325*10 09Г2С ГОСТ 17376-01 в изоляции ПК-60</t>
  </si>
  <si>
    <t>ЦБ-00009185</t>
  </si>
  <si>
    <t>Тройник 325*10 09Г2С с наруж.трехслоиным п/этил.покр.усил.типа(до+60°)ТУ1390-019-39929189-2017</t>
  </si>
  <si>
    <t xml:space="preserve">00-041529  </t>
  </si>
  <si>
    <t>Тройник 325*10-219*8 09Г2С с наруж.трехслоиным п/этил.покр.усил.типа(до+60°)ТУ1390-019-39929189-2017</t>
  </si>
  <si>
    <t xml:space="preserve">00-041528  </t>
  </si>
  <si>
    <t>Тройник 325*12 ст 09Г2С</t>
  </si>
  <si>
    <t>00000015673</t>
  </si>
  <si>
    <t>Тройник 325*12-159*8 ст.09Г2С</t>
  </si>
  <si>
    <t>00000056923</t>
  </si>
  <si>
    <t>Тройник 325*14 ст 09Г2С</t>
  </si>
  <si>
    <t>00000015674</t>
  </si>
  <si>
    <t>Тройник 325х10-219х8-09Г2С с заводской изоляцией морозостойкого исполнения толщиной не менее 1,5 мм</t>
  </si>
  <si>
    <t>ЦБ-00015335</t>
  </si>
  <si>
    <t>Тройник 50*50*45 РР</t>
  </si>
  <si>
    <t>ЦБ-00008543</t>
  </si>
  <si>
    <t>Тройник 50*50*90 РР</t>
  </si>
  <si>
    <t>00-00008257</t>
  </si>
  <si>
    <t>Тройник 89*6 09Г2С с наруж.трехслоиным п/этил.покр.усил.типа(до+60°)ТУ1390-019-39929189-2017</t>
  </si>
  <si>
    <t xml:space="preserve">00-041524  </t>
  </si>
  <si>
    <t>Тройник 89*6-57*4 09Г2С с наруж.трехслоиным п/этил.покр.усил.типа(до+60°)ТУ1390-019-39929189-2017</t>
  </si>
  <si>
    <t xml:space="preserve">00-041523  </t>
  </si>
  <si>
    <t>Тройник 89х6</t>
  </si>
  <si>
    <t>ЦБ-00015404</t>
  </si>
  <si>
    <t>Тройник FERAT PPR 20 F80030</t>
  </si>
  <si>
    <t xml:space="preserve">00-038206  </t>
  </si>
  <si>
    <t>Тройник SUNPLAST п/пропилен D20</t>
  </si>
  <si>
    <t xml:space="preserve">00-036790  </t>
  </si>
  <si>
    <t>Тройник SUNPLAST п/пропилен D25</t>
  </si>
  <si>
    <t xml:space="preserve">00-036791  </t>
  </si>
  <si>
    <t>Тройник д=20мм</t>
  </si>
  <si>
    <t>00000114563</t>
  </si>
  <si>
    <t>Тройник д=32мм</t>
  </si>
  <si>
    <t>00-00009496</t>
  </si>
  <si>
    <t>Тройник Д108*4 ГОСТ 17376-2001</t>
  </si>
  <si>
    <t>00000017025</t>
  </si>
  <si>
    <t>Тройник НПВХ 110 угол 45</t>
  </si>
  <si>
    <t>ЦБ-00016111</t>
  </si>
  <si>
    <t>Тройник НПВХ 110 угол 87</t>
  </si>
  <si>
    <t>ЦБ-00016110</t>
  </si>
  <si>
    <t>Тройник П ст.09Г2С 325х12-159х8 ТУ 1468-001-82932963-2009</t>
  </si>
  <si>
    <t xml:space="preserve">00-010336  </t>
  </si>
  <si>
    <t>Тройник П159*12 ст.09Г2С ГОСТ 17376-2001</t>
  </si>
  <si>
    <t xml:space="preserve">00-010010  </t>
  </si>
  <si>
    <t>Тройник П159*6-57*5 ст.09Г2С ГОСТ 17376-01</t>
  </si>
  <si>
    <t xml:space="preserve">00-010014  </t>
  </si>
  <si>
    <t>Тройник П159*8-57*5 ст.09Г2С ГОСТ 17376-01</t>
  </si>
  <si>
    <t xml:space="preserve">00-010015  </t>
  </si>
  <si>
    <t>Тройник П325*12-219*10 ст.09Г2С ГОСТ 17376-2001</t>
  </si>
  <si>
    <t xml:space="preserve">00-010013  </t>
  </si>
  <si>
    <t>Тройник П89*4-57*3 ст.09Г2С ГОСТ17376-2001</t>
  </si>
  <si>
    <t xml:space="preserve">00-009934  </t>
  </si>
  <si>
    <t>Тройник с равными диаметрами 20 ТИП а</t>
  </si>
  <si>
    <t>00000095266</t>
  </si>
  <si>
    <t>Тройник ст.32*2,5</t>
  </si>
  <si>
    <t xml:space="preserve">00-050276  </t>
  </si>
  <si>
    <t>Тройник стальной Ду-219*6,0 ГОСТ 17376-2001</t>
  </si>
  <si>
    <t xml:space="preserve">00-037827  </t>
  </si>
  <si>
    <t>Тройник чугунный Ду-40 ГОСТ8948-75</t>
  </si>
  <si>
    <t xml:space="preserve">00-007735  </t>
  </si>
  <si>
    <t>Труба 25*4,5 09Г2С ГОСТ 8734-75 ХД</t>
  </si>
  <si>
    <t>ЦБ-00008765</t>
  </si>
  <si>
    <t>Труба 25*5 ГОСТ 8734 09Г2С б/ш х/д</t>
  </si>
  <si>
    <t>ЦБ-00005491</t>
  </si>
  <si>
    <t>Труба 28*4 ГОСТ 8734-75/8733-74 ст 09Г2С</t>
  </si>
  <si>
    <t>ЦБ-00003099</t>
  </si>
  <si>
    <t>Труба 28*4 ст.09Г2С ГОСТ 8734-75</t>
  </si>
  <si>
    <t>ЦБ-00014370</t>
  </si>
  <si>
    <t>Труба 32*4 ГОСТ 8734-75 ст.09Г2С</t>
  </si>
  <si>
    <t>ЦБ-00000005</t>
  </si>
  <si>
    <t>Труба 325*10 (1шт)</t>
  </si>
  <si>
    <t>00992223127</t>
  </si>
  <si>
    <t>Труба 325*7 (1шт)</t>
  </si>
  <si>
    <t>00992223128</t>
  </si>
  <si>
    <t>Труба 40*3,5 ГОСТ 8734-75 ст.09Г2С</t>
  </si>
  <si>
    <t xml:space="preserve">00-005152  </t>
  </si>
  <si>
    <t>Труба 40*5 09Г2С ГОСТ 8734-75 ХД</t>
  </si>
  <si>
    <t>ЦБ-00008766</t>
  </si>
  <si>
    <t>Труба 530</t>
  </si>
  <si>
    <t>00000001494</t>
  </si>
  <si>
    <t>Труба 89*5 09Г2С ТУ 14-3Р-1128-2007 ГД в изоляции ПЭПк-3Н ТУ 242013-001-45657335-2017</t>
  </si>
  <si>
    <t>ЦБ-00008771</t>
  </si>
  <si>
    <t>Труба 89*6 ст.09Г2С ТУ 14-3Р-1128-2007</t>
  </si>
  <si>
    <t xml:space="preserve">ЦБ-67069   </t>
  </si>
  <si>
    <t>Труба 89*6 ТУ14-3Р-1128-2007 ст.09Г2С</t>
  </si>
  <si>
    <t xml:space="preserve">00-005182  </t>
  </si>
  <si>
    <t>Труба 89*6,0 ГОСТ 8732-78  гр В ст.09Г2С</t>
  </si>
  <si>
    <t>ЦБ-00000007</t>
  </si>
  <si>
    <t>Труба 89х5 ГОСТ 8732-78 ст.09Г2С с наружным трехслойным покрытием ТУ 1390-001-90051478-2014</t>
  </si>
  <si>
    <t xml:space="preserve">00-004085  </t>
  </si>
  <si>
    <t>Труба бесшовная 25*5-09Г2С ГОСТ 8734-75</t>
  </si>
  <si>
    <t>ЦБ-00003098</t>
  </si>
  <si>
    <t>Труба бесшовная ГК89*6 н/д 09Г2С</t>
  </si>
  <si>
    <t>00000030223</t>
  </si>
  <si>
    <t>Труба бесшовная горячедеформированная 89*4 ГОСТ8732-78 Ст.20</t>
  </si>
  <si>
    <t xml:space="preserve">00-009890  </t>
  </si>
  <si>
    <t>Труба гофр. ПВХ д40 с зондом</t>
  </si>
  <si>
    <t xml:space="preserve">00-036003  </t>
  </si>
  <si>
    <t>Труба гофрированная ПВХ 16 мм (уп.100м) ИЭК СТG20-16-К41-1001</t>
  </si>
  <si>
    <t xml:space="preserve">00-038238  </t>
  </si>
  <si>
    <t>Труба гофрированная ПВХ d16мм с протяж. сер. (уп.50м) ДКС 9191650</t>
  </si>
  <si>
    <t>ЦБ-00011289</t>
  </si>
  <si>
    <t>Труба гофрированная ПВХ с зондом 16 (100м)</t>
  </si>
  <si>
    <t xml:space="preserve">00-003895  </t>
  </si>
  <si>
    <t>Труба гофрированная с протяжкой ПВХ легкая черная D=16</t>
  </si>
  <si>
    <t>ЦБ-00012438</t>
  </si>
  <si>
    <t>Труба Ду 108*4 сталь 09Г2С ГОСТ 10704-91</t>
  </si>
  <si>
    <t>00000031460</t>
  </si>
  <si>
    <t>Труба Ду 159*8 сталь 09Г2С ГОСТ 8732-78</t>
  </si>
  <si>
    <t>00000031442</t>
  </si>
  <si>
    <t>Труба Ду 325*8 сталь 09Г2С ГОСТ 8732*78</t>
  </si>
  <si>
    <t>00000031449</t>
  </si>
  <si>
    <t>Труба Ду 40*4 сталь 09Г2С ГОСТ 8734*75</t>
  </si>
  <si>
    <t>00000031455</t>
  </si>
  <si>
    <t>Труба Ду 426*6 сталь 09Г2С ГОСТ 8734*75</t>
  </si>
  <si>
    <t>00000031456</t>
  </si>
  <si>
    <t>Труба Ду 76*4 сталь 09Г2С ГОСТ 8732-78</t>
  </si>
  <si>
    <t>00000031459</t>
  </si>
  <si>
    <t>Труба Ду 89*4 сталь 09Г2С ГОСТ 8732-78</t>
  </si>
  <si>
    <t>00000031443</t>
  </si>
  <si>
    <t>Труба катаная 325*9</t>
  </si>
  <si>
    <t>00000061060</t>
  </si>
  <si>
    <t>Труба катаная 325х9 ст 09г2с б/изоляц</t>
  </si>
  <si>
    <t>00000016802</t>
  </si>
  <si>
    <t>труба насосно-компрессорные ГОСТ 3732-73 89х6,41</t>
  </si>
  <si>
    <t>00-00000687</t>
  </si>
  <si>
    <t>Труба нефтепроводная бесшовная ГОСТ 8732-78 159*12</t>
  </si>
  <si>
    <t>00000009358</t>
  </si>
  <si>
    <t>Труба НКТ 73х5,5</t>
  </si>
  <si>
    <t>00000035555</t>
  </si>
  <si>
    <t>Труба НПВХ 110/2000</t>
  </si>
  <si>
    <t>ЦБ-00016106</t>
  </si>
  <si>
    <t>Труба ПЭ 100 ГАЗ SDR 11-225х20,5</t>
  </si>
  <si>
    <t>00000107207</t>
  </si>
  <si>
    <t>Труба с покрытием 159х12х2,5</t>
  </si>
  <si>
    <t>00000004967</t>
  </si>
  <si>
    <t>Труба ст.09г2с 89*12 ГОСТ 8732-78</t>
  </si>
  <si>
    <t>00000031881</t>
  </si>
  <si>
    <t>труба стальная б/у 108*4</t>
  </si>
  <si>
    <t xml:space="preserve">00-040434  </t>
  </si>
  <si>
    <t>Труба э/св. 159х5</t>
  </si>
  <si>
    <t>00000009695</t>
  </si>
  <si>
    <t>Труба э/св.273х6 ст20 39,51 кг 1шт 458,32 кг. дл.</t>
  </si>
  <si>
    <t>00-00000705</t>
  </si>
  <si>
    <t>Угол 20*20</t>
  </si>
  <si>
    <t xml:space="preserve">00-006495  </t>
  </si>
  <si>
    <t>Уголок ОТ, ПБ, ГО и ЧС</t>
  </si>
  <si>
    <t xml:space="preserve">00-008138  </t>
  </si>
  <si>
    <t>Уголь активированный АГ-3 (мешок 25 кг)</t>
  </si>
  <si>
    <t xml:space="preserve">00-029271  </t>
  </si>
  <si>
    <t>Укрытия резиновых манжет У-ПМТД-С 325/530 (укрытие-1шт) в комплекте с крепежом</t>
  </si>
  <si>
    <t xml:space="preserve">00-039826  </t>
  </si>
  <si>
    <t>Уплотнение для двери самоклеящийся резиновый утеплитель, профиль D и E</t>
  </si>
  <si>
    <t>ЦБ-00008216</t>
  </si>
  <si>
    <t>Устройство пожаротушения Bontel (ампула,жидкий,600см/куб)</t>
  </si>
  <si>
    <t xml:space="preserve">00-000378  </t>
  </si>
  <si>
    <t>Фара взрывозащищенная ФР-ВС Экотон-3 (Ex) с зарядным устройством</t>
  </si>
  <si>
    <t>ЦБ-00011309</t>
  </si>
  <si>
    <t>Фиксатор анаэробный №3 20мл</t>
  </si>
  <si>
    <t>ЦБ-00020248</t>
  </si>
  <si>
    <t>Фиксатор анаэробный №6 20мл</t>
  </si>
  <si>
    <t>ЦБ-00020247</t>
  </si>
  <si>
    <t>Фильтр газа с датчиком перепада давления Ду50 ФГ-50С с ДПД</t>
  </si>
  <si>
    <t>ЦБ-00015879</t>
  </si>
  <si>
    <t>Фильтр газовый ФГ 16-50</t>
  </si>
  <si>
    <t>ЦБ-00005890</t>
  </si>
  <si>
    <t>Фильтр сетчатый Ду 20 БАЗ</t>
  </si>
  <si>
    <t xml:space="preserve">00-036792  </t>
  </si>
  <si>
    <t>Фильтр сетчатый Ду 25 БАЗ</t>
  </si>
  <si>
    <t xml:space="preserve">00-036793  </t>
  </si>
  <si>
    <t>Фильтр сливной жидкостой ФСЖ 25/3-80-НКБ3Г2-Д1-УХЛ1</t>
  </si>
  <si>
    <t>ЦБ-00012351</t>
  </si>
  <si>
    <t>Фитинг обжимной S-LOK материал нерж. сталь 316. Проходной тройник 10 мм</t>
  </si>
  <si>
    <t>ЦБ-00017449</t>
  </si>
  <si>
    <t>Фитинг обжимной S-LOK сталь 316 L.Проходная муфта 10 мм</t>
  </si>
  <si>
    <t>ЦБ-00017451</t>
  </si>
  <si>
    <t>Фланец 2-50-100 09Г2С</t>
  </si>
  <si>
    <t>ЦБ-00015341</t>
  </si>
  <si>
    <t>Фланец Ду100 Ру100Мпа 7 испол с креп ГОСТ12821-80</t>
  </si>
  <si>
    <t>ЦБ-00010464</t>
  </si>
  <si>
    <t>Фланец Ду25 Ру8,0Мпа с креп ГОСТ12821-80</t>
  </si>
  <si>
    <t>ЦБ-00010465</t>
  </si>
  <si>
    <t>Фланец Ду50 ст20 4 отверствия плоский</t>
  </si>
  <si>
    <t>ЦБ-00010463</t>
  </si>
  <si>
    <t>Фланец плоский приварной 32*16</t>
  </si>
  <si>
    <t xml:space="preserve">00-037119  </t>
  </si>
  <si>
    <t>Фланец стальной ДУ-40; РУ-10</t>
  </si>
  <si>
    <t xml:space="preserve">00-005294  </t>
  </si>
  <si>
    <t>Фотопечать на пленке  25+50см</t>
  </si>
  <si>
    <t xml:space="preserve">00-005496  </t>
  </si>
  <si>
    <t>Фотопечать на пленке + оцинковка 30*30см</t>
  </si>
  <si>
    <t xml:space="preserve">00-005494  </t>
  </si>
  <si>
    <t>Фотопечать на пленке + оцинковка 40*30см</t>
  </si>
  <si>
    <t xml:space="preserve">00-005495  </t>
  </si>
  <si>
    <t>Фотопечать на пленке+оцинковка 40*30см</t>
  </si>
  <si>
    <t xml:space="preserve">00-005493  </t>
  </si>
  <si>
    <t>Цепь 64 404 1,6 RS</t>
  </si>
  <si>
    <t xml:space="preserve">00-041365  </t>
  </si>
  <si>
    <t>Цепь OREGON 73 LPX 64E 3/8 1.5</t>
  </si>
  <si>
    <t>00000015999</t>
  </si>
  <si>
    <t>Чехол автобус 9 мест узкие ЕВРО 4</t>
  </si>
  <si>
    <t xml:space="preserve">00-049208  </t>
  </si>
  <si>
    <t>Шайба плоская  (DIN125) М6 (10шт.-0,010гр)</t>
  </si>
  <si>
    <t xml:space="preserve">00-007755  </t>
  </si>
  <si>
    <t>Шайба плоская А20 09Г2С</t>
  </si>
  <si>
    <t>ЦБ-00008526</t>
  </si>
  <si>
    <t>Швеллер № 16П 09Г2С 14,43кг дл 11,7м</t>
  </si>
  <si>
    <t>00000015658</t>
  </si>
  <si>
    <t>Швеллер №14У 09г2с нав.08 16</t>
  </si>
  <si>
    <t>00000011608</t>
  </si>
  <si>
    <t>Шестигранник 40 09Г2С</t>
  </si>
  <si>
    <t>ЦБ-00006304</t>
  </si>
  <si>
    <t>Шестигранник калибр 10 ст 10-20</t>
  </si>
  <si>
    <t xml:space="preserve">00-028128  </t>
  </si>
  <si>
    <t>Шестигранник сталь ст. 20 14мм 9990005551</t>
  </si>
  <si>
    <t xml:space="preserve">00-029157  </t>
  </si>
  <si>
    <t>Шестигранник сталь ст. 20 24 мм 9990005553</t>
  </si>
  <si>
    <t xml:space="preserve">00-029158  </t>
  </si>
  <si>
    <t>Шланг  Slimline 19LT, черный морозостойкий</t>
  </si>
  <si>
    <t xml:space="preserve">00-009730  </t>
  </si>
  <si>
    <t>шланг высокого давления К=19 М16*1,5 2010мм</t>
  </si>
  <si>
    <t xml:space="preserve">00-022680  </t>
  </si>
  <si>
    <t>Шланг для огнетушителя ОП (d14. d16)</t>
  </si>
  <si>
    <t>00-00011774</t>
  </si>
  <si>
    <t>Шланг спиральный с фитингами рапид (15м; 8*12мм)FUBAG 170306</t>
  </si>
  <si>
    <t xml:space="preserve">00-038149  </t>
  </si>
  <si>
    <t>Шлифшкурка №5 1 рулон 30м/л</t>
  </si>
  <si>
    <t xml:space="preserve">00-022641  </t>
  </si>
  <si>
    <t>Шпилька 2М20*180 09Г2С</t>
  </si>
  <si>
    <t>ЦБ-00008528</t>
  </si>
  <si>
    <t>Шпилька М12*65 ГОСТ 22042-76</t>
  </si>
  <si>
    <t>00000016086</t>
  </si>
  <si>
    <t>Шпилька М20*140 ГОСТ 22042-76</t>
  </si>
  <si>
    <t>00000016096</t>
  </si>
  <si>
    <t>Шпилька М20*170 ГОСТ 22042-76</t>
  </si>
  <si>
    <t>00000016097</t>
  </si>
  <si>
    <t>Шпилька М20*260 ГОСТ 22042-76</t>
  </si>
  <si>
    <t>00000016099</t>
  </si>
  <si>
    <t>Шпилька М24*165 ГОСТ 22042-76</t>
  </si>
  <si>
    <t>00000016101</t>
  </si>
  <si>
    <t>Шпилька М27*180 ГОСТ 22042-76</t>
  </si>
  <si>
    <t>00000016102</t>
  </si>
  <si>
    <t>Шпилька М27*240 ГОСТ 22042-76</t>
  </si>
  <si>
    <t>00000016103</t>
  </si>
  <si>
    <t>Шпилька М36*340 ГОСТ 22042-76</t>
  </si>
  <si>
    <t>00000016105</t>
  </si>
  <si>
    <t>Шпилька М36*410 ГОСТ 22042-76</t>
  </si>
  <si>
    <t>00000016106</t>
  </si>
  <si>
    <t>Шпилька М36*480 ГОСТ 22042-76</t>
  </si>
  <si>
    <t>00000016107</t>
  </si>
  <si>
    <t>Штекер байонетный ABI-CM 35-50MM</t>
  </si>
  <si>
    <t xml:space="preserve">00-010622  </t>
  </si>
  <si>
    <t>Шуруп 3,5*30 универсальный потайная головка</t>
  </si>
  <si>
    <t>ЦБ-00020234</t>
  </si>
  <si>
    <t>Щтанга канатоукладчика (в сборе)</t>
  </si>
  <si>
    <t xml:space="preserve">00-034065  </t>
  </si>
  <si>
    <t>Электрод МР-3 3,0*350мм "ЭСАБ-СВЭЛ" г.СПб</t>
  </si>
  <si>
    <t>00000016013</t>
  </si>
  <si>
    <t>Электроды LB 52 U ф 4,0</t>
  </si>
  <si>
    <t>00000018045</t>
  </si>
  <si>
    <t>Электроды ОК 61.30 d=1.6*300мм 1.6 кг ESAB</t>
  </si>
  <si>
    <t xml:space="preserve">00-034902  </t>
  </si>
  <si>
    <t>Электроизолиов. вставка Ду100</t>
  </si>
  <si>
    <t>00992223165</t>
  </si>
  <si>
    <t>Электроизолиов. вставка Ду150</t>
  </si>
  <si>
    <t>00992223166</t>
  </si>
  <si>
    <t>Электроизолиов. вставка Ду50</t>
  </si>
  <si>
    <t>00992223168</t>
  </si>
  <si>
    <t>Электроизолирующая вставка ЭВ-300-0,3 МПа</t>
  </si>
  <si>
    <t>00000058453</t>
  </si>
  <si>
    <t>Электроизолирующая вставка ЭВ-50-0,3 МПа</t>
  </si>
  <si>
    <t>00000058454</t>
  </si>
  <si>
    <t>Элемент фильтрующий ФЭГ-ГКВ-10-ФС80 Уромгаз</t>
  </si>
  <si>
    <t>ЦБ-00005895</t>
  </si>
  <si>
    <t>Эмаль ХВ-518 по металлу защитная темносиняя (20 кг)</t>
  </si>
  <si>
    <t>ЦБ-00019653</t>
  </si>
  <si>
    <t>Эпоксидная краска эмаль по металлу, бетону ЭП 1294 коричневая (20,8 кг)</t>
  </si>
  <si>
    <t>ЦБ-00019649</t>
  </si>
  <si>
    <t>Датчик спидометра МЭ307-У-ХЛ</t>
  </si>
  <si>
    <t xml:space="preserve">00-043658  </t>
  </si>
  <si>
    <t>Клапан защиты тройной ЗИЛ, КАМАЗ, МАЗ 100-3515210 100-3515210</t>
  </si>
  <si>
    <t>00-00011730</t>
  </si>
  <si>
    <t>Клапан перепускной 2-х магистральный ЗИЛ, КАМАЗ, МАЗ 100-3562010 (16,3562010)</t>
  </si>
  <si>
    <t xml:space="preserve">00-004931  </t>
  </si>
  <si>
    <t>Колесо рулевое ПАЗ-3205(3205-3402015)</t>
  </si>
  <si>
    <t xml:space="preserve">00-050195  </t>
  </si>
  <si>
    <t>Крестовина в сборе 53205-2201025-01</t>
  </si>
  <si>
    <t xml:space="preserve">00-018615  </t>
  </si>
  <si>
    <t>Крестовина КАМАЗ 53205-2205025</t>
  </si>
  <si>
    <t xml:space="preserve">00-032364  </t>
  </si>
  <si>
    <t>Крышка подшипника заднего вала первичного КР УРАЛ без ДОМ</t>
  </si>
  <si>
    <t>00-00007207</t>
  </si>
  <si>
    <t>Крышка УРАЛ подшипника переднего вала первичного КР</t>
  </si>
  <si>
    <t>00-00007205</t>
  </si>
  <si>
    <t>Манжета "ЗЗГТ" 47-3204034-01</t>
  </si>
  <si>
    <t xml:space="preserve">00-010548  </t>
  </si>
  <si>
    <t>Манжета 24*46*10 передней крышке картера ЗИЛ 120-3509078-В1</t>
  </si>
  <si>
    <t xml:space="preserve">00-004922  </t>
  </si>
  <si>
    <t>Манжета 51*76-9,5/14,5 КПП вторичного вала ГАЗ-53, 3308, 3309, 66-01-1802175</t>
  </si>
  <si>
    <t xml:space="preserve">00-004551  </t>
  </si>
  <si>
    <t>Манжета 70*92-10 РК УРАЛ, КПП задний МАЗ 2,2-70*92</t>
  </si>
  <si>
    <t xml:space="preserve">00-004539  </t>
  </si>
  <si>
    <t>Манжета в сборе 375-2402052-07</t>
  </si>
  <si>
    <t xml:space="preserve">00-018636  </t>
  </si>
  <si>
    <t>Накладка тормозной колодкиУРАЛ стояночного тормоза шир=70мм, дуги=297мм,толщ=9мм Фритекс</t>
  </si>
  <si>
    <t xml:space="preserve">00-035058  </t>
  </si>
  <si>
    <t>Наконечник рулевой тяги ЗИЛ-130 левый</t>
  </si>
  <si>
    <t xml:space="preserve">00-050190  </t>
  </si>
  <si>
    <t>Наконечник рулевой тяги ЗИЛ-130 правый</t>
  </si>
  <si>
    <t xml:space="preserve">00-050191  </t>
  </si>
  <si>
    <t>Переключатель света  ГАЗ,УРАЛ,УАЗ,ЛЭТЗ П305</t>
  </si>
  <si>
    <t xml:space="preserve">00-035246  </t>
  </si>
  <si>
    <t>Повторитель поворота  ЗИЛ-4331 24 в боковой ОСВАР</t>
  </si>
  <si>
    <t xml:space="preserve">00-027002  </t>
  </si>
  <si>
    <t>Подшипник 311 РК КРАЗ, задн.моста КАМАЗ 311, 210-2204083, 6311</t>
  </si>
  <si>
    <t>00-00007192</t>
  </si>
  <si>
    <t>Подшипник 312</t>
  </si>
  <si>
    <t xml:space="preserve">00-037836  </t>
  </si>
  <si>
    <t>Подшипник механизма рулевого МАЗ ГПЗ 206 (6206)</t>
  </si>
  <si>
    <t xml:space="preserve">00-027216  </t>
  </si>
  <si>
    <t>Подшипник оборудования ГПЗ 180304 (6304.2RS)</t>
  </si>
  <si>
    <t xml:space="preserve">00-013971  </t>
  </si>
  <si>
    <t>Подшипник роликовый конический 6-7515А</t>
  </si>
  <si>
    <t xml:space="preserve">00-018633  </t>
  </si>
  <si>
    <t>Подшипник среднего моста КАМАЗ ГПЗ 311 (6311)</t>
  </si>
  <si>
    <t xml:space="preserve">00-014018  </t>
  </si>
  <si>
    <t>Подшипник ступицы ГАЗ-53,33106 Валдай,HYUNDAI HD 120 задней внутренний ГПЗ-10 7515-6А (32215)</t>
  </si>
  <si>
    <t xml:space="preserve">00-034982  </t>
  </si>
  <si>
    <t>Подшипник ступицы ЗИЛ-5301 передний внутренний; КПП МТЗ-82,592,920 вала первичного 7512-6А</t>
  </si>
  <si>
    <t xml:space="preserve">00-014020  </t>
  </si>
  <si>
    <t>Подшипник шариковый упорный однорядный 8306</t>
  </si>
  <si>
    <t xml:space="preserve">00-041064  </t>
  </si>
  <si>
    <t>Подшипник ЮМЗ приводного шкива ВОМ 408 (6408)</t>
  </si>
  <si>
    <t xml:space="preserve">00-027180  </t>
  </si>
  <si>
    <t>Поршень насоса 100 АФНИ.306571.002</t>
  </si>
  <si>
    <t>00-00007783</t>
  </si>
  <si>
    <t>Поршень насоса 90мм. НПЦ 02.200</t>
  </si>
  <si>
    <t>00-00007785</t>
  </si>
  <si>
    <t>Пробка "ТМ" 765-50-749</t>
  </si>
  <si>
    <t xml:space="preserve">00-023137  </t>
  </si>
  <si>
    <t>Пробка "ТМ" 765-50-750</t>
  </si>
  <si>
    <t>ЦБ-00007322</t>
  </si>
  <si>
    <t>Прокладка регулировочная 765-33-14</t>
  </si>
  <si>
    <t xml:space="preserve">00-037835  </t>
  </si>
  <si>
    <t>Прокладка регулировочная 765-33-15</t>
  </si>
  <si>
    <t xml:space="preserve">00-043514  </t>
  </si>
  <si>
    <t>Пружина 700-38-1946</t>
  </si>
  <si>
    <t xml:space="preserve">00-048975  </t>
  </si>
  <si>
    <t>Пружина длинная правая крашеная</t>
  </si>
  <si>
    <t xml:space="preserve">00-042198  </t>
  </si>
  <si>
    <t>Пружина колодок стяжная УРАЛ 55571-3501036</t>
  </si>
  <si>
    <t xml:space="preserve">00-004908  </t>
  </si>
  <si>
    <t>Ремень 1800 А-1800</t>
  </si>
  <si>
    <t xml:space="preserve">00-004535  </t>
  </si>
  <si>
    <t>Ремень 900*11*10 генератора ЯМЗ-7511,236НЕ VAPER 900*11*10</t>
  </si>
  <si>
    <t xml:space="preserve">00-004923  </t>
  </si>
  <si>
    <t>Ремень Б-2240 Б-2240</t>
  </si>
  <si>
    <t>00-00011716</t>
  </si>
  <si>
    <t>Ремень Б-2650 Б-2650</t>
  </si>
  <si>
    <t>00-00011715</t>
  </si>
  <si>
    <t>Сальник "ЗЗГТ" 71-2946044-01</t>
  </si>
  <si>
    <t>Сальник ГАЗ-53, ПАЗ КПП вторичного вала 2,2-51-76*9,5/14.5 РОСИЧЬ 51-1701210</t>
  </si>
  <si>
    <t>Сальник ЗИЛ-5301 МТЗ вала коленчатого задний 100*125*12 РОСИЧЬ 240-1002305</t>
  </si>
  <si>
    <t xml:space="preserve">00-014048  </t>
  </si>
  <si>
    <t>Сальник МАЗ КПП вала первичного 2,2-25*42-1 ЧРТИ 240-1307090</t>
  </si>
  <si>
    <t xml:space="preserve">00-034999  </t>
  </si>
  <si>
    <t>Сальник УРАЛ полуоси 54*84*10 Н/О (ОАО АЗ УРАЛ) 4320-2301077</t>
  </si>
  <si>
    <t xml:space="preserve">00-034967  </t>
  </si>
  <si>
    <t>Сальник УРАЛ редуктора и РК 2,2-70*92-1 ПФ АМТ 375-2402052-07</t>
  </si>
  <si>
    <t xml:space="preserve">00-034953  </t>
  </si>
  <si>
    <t xml:space="preserve">00-034954  </t>
  </si>
  <si>
    <t xml:space="preserve">00-034975  </t>
  </si>
  <si>
    <t>Сальник УРАЛ-4320,5557,5323 ступицы Н/О 137*180 (ОАО АЗ УРАЛ) 4320-3104033-03</t>
  </si>
  <si>
    <t xml:space="preserve">00-034978  </t>
  </si>
  <si>
    <t>Спидометр СП16.3802 ГАЗ-3307, УАЗ, УРАЛ СП16.3802</t>
  </si>
  <si>
    <t xml:space="preserve">00-004678  </t>
  </si>
  <si>
    <t>Техпластина 10мм (малобензостойкая резина) 10мм</t>
  </si>
  <si>
    <t xml:space="preserve">00-004532  </t>
  </si>
  <si>
    <t>Успокоитель цепи привода распредвала  RH№1 BONGO 3 (j3d4cb)</t>
  </si>
  <si>
    <t xml:space="preserve">00-030736  </t>
  </si>
  <si>
    <t>Фиксатор замка двери левый УРАЛ 375-6106111</t>
  </si>
  <si>
    <t xml:space="preserve">00-004976  </t>
  </si>
  <si>
    <t>Фиксатор замка двери правый УРАЛ 375-6106110</t>
  </si>
  <si>
    <t xml:space="preserve">00-004977  </t>
  </si>
  <si>
    <t>Фильтр тонкой очистки топлива ФТ-020-1117010</t>
  </si>
  <si>
    <t xml:space="preserve">00-041048  </t>
  </si>
  <si>
    <t>Фильтр топливный ЗИЛ-5301, МТЗ тонкой очистки (дв.ММЗ-245) ДИФА 020-1117010</t>
  </si>
  <si>
    <t xml:space="preserve">00-027154  </t>
  </si>
  <si>
    <t>Флянец передний РК УРАЛ 375-1802079</t>
  </si>
  <si>
    <t xml:space="preserve">00-004802  </t>
  </si>
  <si>
    <t>Форсунка ЯМЗ- 534 АВТОДИЗЕЛЬ</t>
  </si>
  <si>
    <t xml:space="preserve">00-027059  </t>
  </si>
  <si>
    <t>Шестерня "ЗЗГТ" 34039-3615034</t>
  </si>
  <si>
    <t xml:space="preserve">00-013641  </t>
  </si>
  <si>
    <t>Шестерня ведомая "ЗЗГТ" 34036-2607060</t>
  </si>
  <si>
    <t xml:space="preserve">00-014115  </t>
  </si>
  <si>
    <t>Шпилька 4320-3103009</t>
  </si>
  <si>
    <t xml:space="preserve">00-019199  </t>
  </si>
  <si>
    <t>шток поршневой насоса 9Т АФНИ</t>
  </si>
  <si>
    <t>00-00007763</t>
  </si>
  <si>
    <t>элемент фильтра очистки топлива КАМАЗ 740</t>
  </si>
  <si>
    <t>00-00002945</t>
  </si>
  <si>
    <t>Антей 905 FME  900/1800 мГц 500 м 5 dВ 5 м магнитная база 50 мм</t>
  </si>
  <si>
    <t>00000031856</t>
  </si>
  <si>
    <t>Аптечка ФЭСТ для удаленной промышленной площадки</t>
  </si>
  <si>
    <t xml:space="preserve">00-045867  </t>
  </si>
  <si>
    <t>Контроллер DECONT-А9 \55315\</t>
  </si>
  <si>
    <t>00000055315</t>
  </si>
  <si>
    <t>Контроллер деконт-А9</t>
  </si>
  <si>
    <t xml:space="preserve">00-031287  </t>
  </si>
  <si>
    <t>Модуль аналог. ввода 4-канал., 5-канал.дискретного ввода и 4-канал. рельсового вывода М-7002</t>
  </si>
  <si>
    <t xml:space="preserve">00-031354  </t>
  </si>
  <si>
    <t>Модуль аналогового ввода (АЦП) М-7017С, 8-канальный</t>
  </si>
  <si>
    <t xml:space="preserve">00-031355  </t>
  </si>
  <si>
    <t>Модуль аналогового ввода (АЦП) М-7019Z-G/S2 CR, 10-канал. с выносным клеммным блоком</t>
  </si>
  <si>
    <t xml:space="preserve">00-031356  </t>
  </si>
  <si>
    <t>Модуль ввода DIN 16-24</t>
  </si>
  <si>
    <t xml:space="preserve">00-031289  </t>
  </si>
  <si>
    <t>Модуль ввода Т-AIN16-Р20</t>
  </si>
  <si>
    <t xml:space="preserve">00-031288  </t>
  </si>
  <si>
    <t>Модульввода AIN 16-120</t>
  </si>
  <si>
    <t xml:space="preserve">00-031290  </t>
  </si>
  <si>
    <t>Офисный шкаф для одежды Бук</t>
  </si>
  <si>
    <t xml:space="preserve">00-033066  </t>
  </si>
  <si>
    <t>Палатка Селигер 2+</t>
  </si>
  <si>
    <t xml:space="preserve">00-013413  </t>
  </si>
  <si>
    <t>Пенал -термос ПТ 5 "НОВЭЛ"</t>
  </si>
  <si>
    <t xml:space="preserve">00-000509  </t>
  </si>
  <si>
    <t>Пенал пластиковый ПО-8 (640*310*250мм)</t>
  </si>
  <si>
    <t xml:space="preserve">00-049137  </t>
  </si>
  <si>
    <t>Подмости диэлектрические "ЛУЧ" ССС-0,6П-Ф40П, стеклопластик, раб.высота 0.6 м, 2х2 ступени</t>
  </si>
  <si>
    <t>ЦБ-00019578</t>
  </si>
  <si>
    <t>Противогаз промышленный Бриз, А2В2Е2К2SX(CO)NOPD/ маска ППМ-88</t>
  </si>
  <si>
    <t xml:space="preserve">00-045868  </t>
  </si>
  <si>
    <t>Пульт управления "Агат-1МК" 2090,91руб.</t>
  </si>
  <si>
    <t>00-00006416</t>
  </si>
  <si>
    <t>Ранец противопожарный Ермак РП-15 Лесхозснаб 4631140677386</t>
  </si>
  <si>
    <t>ЦБ-00019622</t>
  </si>
  <si>
    <t>Рукав пожарный с внутренним гидроизоляционным покрытием РПМ(В)-65-1,6-ИМ-УХЛ-1 в сборе с ГР-65</t>
  </si>
  <si>
    <t xml:space="preserve">00-009575  </t>
  </si>
  <si>
    <t>Светильник  для подв. п-ка/раст ЛВО 4*18 ЭТП-ДВ</t>
  </si>
  <si>
    <t>00000023842</t>
  </si>
  <si>
    <t>Стеллаж архивный 4 полки (2000*1000*300)</t>
  </si>
  <si>
    <t>ЦБ-00020399</t>
  </si>
  <si>
    <t>Таль цепная стационарная HSC 3.0 тн 6м</t>
  </si>
  <si>
    <t xml:space="preserve">00-000529  </t>
  </si>
  <si>
    <t>Тепловая завеса КЭВ-6 П2221Е Универсальная</t>
  </si>
  <si>
    <t xml:space="preserve">00-008304  </t>
  </si>
  <si>
    <t>Термометр-гигрометр цифровой контактный ТК-5.05</t>
  </si>
  <si>
    <t>ЦБ-00015891</t>
  </si>
  <si>
    <t>Трекер передача данных-GPS GSM</t>
  </si>
  <si>
    <t xml:space="preserve">00-049605  </t>
  </si>
  <si>
    <t>Угольник слесарный поверочный УШ 630х400</t>
  </si>
  <si>
    <t>ЦБ-00011094</t>
  </si>
  <si>
    <t>Установка УКТП "Пурга" 5 ручной ствол с перекрывным устройством</t>
  </si>
  <si>
    <t xml:space="preserve">00-031625  </t>
  </si>
  <si>
    <t>Установовка (пневмо) для нагнетания смазки 16л</t>
  </si>
  <si>
    <t>00000030578</t>
  </si>
  <si>
    <t>Устройство защиты от перенапряжения LVA-450</t>
  </si>
  <si>
    <t xml:space="preserve">00-043856  </t>
  </si>
  <si>
    <t>Фонарь СГГ.02.05 ( Li-Pol, 3,3 А/ч светодиод) зарядное устройство ИЗУ-3 IP54, не влагозащищенные.</t>
  </si>
  <si>
    <t>ЦБ-00019612</t>
  </si>
  <si>
    <t>Шкаф электротехнический распределительный навесной IP66 800.600.210 EMW с одной дверью</t>
  </si>
  <si>
    <t>ЦБ-00006038</t>
  </si>
  <si>
    <t>Штангельциркуль 630</t>
  </si>
  <si>
    <t>00992223158</t>
  </si>
  <si>
    <t>УДиТГ</t>
  </si>
  <si>
    <t>Седелки д.125*140 ПЭ</t>
  </si>
  <si>
    <t>Седелки д110*140мм ПЭ</t>
  </si>
  <si>
    <t>Перечень неликвидных ТМЦ, подлежащих реализации на 01.04.2025</t>
  </si>
  <si>
    <t>итого</t>
  </si>
  <si>
    <t>Подразде-ление</t>
  </si>
  <si>
    <t>компл.</t>
  </si>
  <si>
    <t>Примечание</t>
  </si>
  <si>
    <t>отсутствует</t>
  </si>
  <si>
    <t>Начальная цена реализации,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</si>
</sst>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59">
    <xf numFmtId="0" fontId="0" fillId="0" borderId="0" xfId="0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0" fontId="4" fillId="0" borderId="1" xfId="1" applyNumberFormat="1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49" fontId="4" fillId="0" borderId="1" xfId="3" applyNumberFormat="1" applyFont="1" applyFill="1" applyBorder="1" applyAlignment="1">
      <alignment horizontal="left" vertical="center" wrapText="1"/>
    </xf>
    <xf numFmtId="0" fontId="4" fillId="0" borderId="1" xfId="1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164" fontId="4" fillId="0" borderId="1" xfId="2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3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4" fillId="0" borderId="1" xfId="1" applyNumberFormat="1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1" xfId="3" applyNumberFormat="1" applyFont="1" applyBorder="1" applyAlignment="1">
      <alignment horizontal="center" vertical="center"/>
    </xf>
    <xf numFmtId="4" fontId="4" fillId="0" borderId="1" xfId="1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0" borderId="1" xfId="2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left" vertical="top" wrapText="1"/>
    </xf>
    <xf numFmtId="0" fontId="4" fillId="0" borderId="3" xfId="0" applyNumberFormat="1" applyFont="1" applyFill="1" applyBorder="1" applyAlignment="1">
      <alignment horizontal="left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5" fillId="0" borderId="1" xfId="0" applyFont="1" applyBorder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4">
    <cellStyle name="Обычный" xfId="0" builtinId="0"/>
    <cellStyle name="Обычный_Лист1" xfId="2"/>
    <cellStyle name="Обычный_Остатки и движение свод" xfId="1"/>
    <cellStyle name="Обычный_Проверка 1 квартал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1184"/>
  <sheetViews>
    <sheetView tabSelected="1" workbookViewId="0">
      <selection activeCell="O13" sqref="O13"/>
    </sheetView>
  </sheetViews>
  <sheetFormatPr defaultRowHeight="15" x14ac:dyDescent="0.25"/>
  <cols>
    <col min="1" max="1" width="10.42578125" style="1" customWidth="1"/>
    <col min="2" max="2" width="35.85546875" style="3" customWidth="1"/>
    <col min="3" max="3" width="14.7109375" style="35" customWidth="1"/>
    <col min="4" max="4" width="13.7109375" style="15" customWidth="1"/>
    <col min="5" max="5" width="12.85546875" style="15" customWidth="1"/>
    <col min="6" max="7" width="14.7109375" style="43" customWidth="1"/>
    <col min="8" max="8" width="14.7109375" style="43" hidden="1" customWidth="1"/>
  </cols>
  <sheetData>
    <row r="2" spans="1:9" x14ac:dyDescent="0.25">
      <c r="A2" s="56"/>
      <c r="B2" s="57" t="s">
        <v>2315</v>
      </c>
      <c r="C2" s="57"/>
      <c r="D2" s="57"/>
      <c r="E2" s="57"/>
      <c r="F2" s="57"/>
      <c r="G2" s="57"/>
      <c r="H2" s="57"/>
      <c r="I2" s="57"/>
    </row>
    <row r="3" spans="1:9" x14ac:dyDescent="0.25">
      <c r="A3" s="56"/>
      <c r="B3" s="58"/>
      <c r="C3" s="58"/>
      <c r="D3" s="58"/>
      <c r="E3" s="58"/>
      <c r="F3" s="58"/>
      <c r="G3" s="58"/>
      <c r="H3" s="58"/>
      <c r="I3" s="58"/>
    </row>
    <row r="4" spans="1:9" ht="25.5" x14ac:dyDescent="0.25">
      <c r="A4" s="53" t="s">
        <v>0</v>
      </c>
      <c r="B4" s="2" t="s">
        <v>1</v>
      </c>
      <c r="C4" s="53" t="s">
        <v>2</v>
      </c>
      <c r="D4" s="5" t="s">
        <v>3</v>
      </c>
      <c r="E4" s="5" t="s">
        <v>4</v>
      </c>
      <c r="F4" s="12" t="s">
        <v>2321</v>
      </c>
      <c r="G4" s="12" t="s">
        <v>2319</v>
      </c>
      <c r="H4" s="12" t="s">
        <v>5</v>
      </c>
      <c r="I4" s="12" t="s">
        <v>2317</v>
      </c>
    </row>
    <row r="5" spans="1:9" x14ac:dyDescent="0.25">
      <c r="A5" s="2">
        <v>1</v>
      </c>
      <c r="B5" s="9" t="s">
        <v>1175</v>
      </c>
      <c r="C5" s="18" t="s">
        <v>1176</v>
      </c>
      <c r="D5" s="13" t="s">
        <v>892</v>
      </c>
      <c r="E5" s="21">
        <v>1</v>
      </c>
      <c r="F5" s="40">
        <v>1495</v>
      </c>
      <c r="G5" s="40" t="s">
        <v>2320</v>
      </c>
      <c r="H5" s="39">
        <f>F5*E5</f>
        <v>1495</v>
      </c>
      <c r="I5" s="55" t="s">
        <v>1050</v>
      </c>
    </row>
    <row r="6" spans="1:9" x14ac:dyDescent="0.25">
      <c r="A6" s="2">
        <f>A5+1</f>
        <v>2</v>
      </c>
      <c r="B6" s="9" t="s">
        <v>1177</v>
      </c>
      <c r="C6" s="18" t="s">
        <v>1178</v>
      </c>
      <c r="D6" s="13" t="s">
        <v>892</v>
      </c>
      <c r="E6" s="21">
        <v>6</v>
      </c>
      <c r="F6" s="40">
        <v>1865</v>
      </c>
      <c r="G6" s="40" t="s">
        <v>2320</v>
      </c>
      <c r="H6" s="39">
        <f>F6*E6</f>
        <v>11190</v>
      </c>
      <c r="I6" s="55" t="s">
        <v>1050</v>
      </c>
    </row>
    <row r="7" spans="1:9" x14ac:dyDescent="0.25">
      <c r="A7" s="2">
        <f>A6+1</f>
        <v>3</v>
      </c>
      <c r="B7" s="9" t="s">
        <v>1179</v>
      </c>
      <c r="C7" s="18" t="s">
        <v>1180</v>
      </c>
      <c r="D7" s="13" t="s">
        <v>892</v>
      </c>
      <c r="E7" s="21">
        <v>1</v>
      </c>
      <c r="F7" s="40">
        <v>1865</v>
      </c>
      <c r="G7" s="40" t="s">
        <v>2320</v>
      </c>
      <c r="H7" s="39">
        <f>F7*E7</f>
        <v>1865</v>
      </c>
      <c r="I7" s="55" t="s">
        <v>1050</v>
      </c>
    </row>
    <row r="8" spans="1:9" ht="25.5" x14ac:dyDescent="0.25">
      <c r="A8" s="2">
        <f t="shared" ref="A8:A71" si="0">A7+1</f>
        <v>4</v>
      </c>
      <c r="B8" s="4" t="s">
        <v>24</v>
      </c>
      <c r="C8" s="31" t="s">
        <v>466</v>
      </c>
      <c r="D8" s="13" t="s">
        <v>892</v>
      </c>
      <c r="E8" s="13">
        <v>3</v>
      </c>
      <c r="F8" s="12">
        <f>H8/E8</f>
        <v>1466.9579999999999</v>
      </c>
      <c r="G8" s="40" t="s">
        <v>2320</v>
      </c>
      <c r="H8" s="39">
        <v>4400.8739999999998</v>
      </c>
      <c r="I8" s="55" t="s">
        <v>1050</v>
      </c>
    </row>
    <row r="9" spans="1:9" x14ac:dyDescent="0.25">
      <c r="A9" s="2">
        <f t="shared" si="0"/>
        <v>5</v>
      </c>
      <c r="B9" s="9" t="s">
        <v>1181</v>
      </c>
      <c r="C9" s="18" t="s">
        <v>1182</v>
      </c>
      <c r="D9" s="13" t="s">
        <v>892</v>
      </c>
      <c r="E9" s="21">
        <v>1</v>
      </c>
      <c r="F9" s="40">
        <v>23853.19</v>
      </c>
      <c r="G9" s="40" t="s">
        <v>2320</v>
      </c>
      <c r="H9" s="39">
        <f>F9*E9</f>
        <v>23853.19</v>
      </c>
      <c r="I9" s="55" t="s">
        <v>1050</v>
      </c>
    </row>
    <row r="10" spans="1:9" ht="27" customHeight="1" x14ac:dyDescent="0.25">
      <c r="A10" s="2">
        <f t="shared" si="0"/>
        <v>6</v>
      </c>
      <c r="B10" s="9" t="s">
        <v>1183</v>
      </c>
      <c r="C10" s="18" t="s">
        <v>1184</v>
      </c>
      <c r="D10" s="13" t="s">
        <v>892</v>
      </c>
      <c r="E10" s="21">
        <v>307</v>
      </c>
      <c r="F10" s="40">
        <v>56</v>
      </c>
      <c r="G10" s="40" t="s">
        <v>2320</v>
      </c>
      <c r="H10" s="39">
        <f>F10*E10</f>
        <v>17192</v>
      </c>
      <c r="I10" s="55" t="s">
        <v>1050</v>
      </c>
    </row>
    <row r="11" spans="1:9" ht="28.5" customHeight="1" x14ac:dyDescent="0.25">
      <c r="A11" s="2">
        <f t="shared" si="0"/>
        <v>7</v>
      </c>
      <c r="B11" s="9" t="s">
        <v>1185</v>
      </c>
      <c r="C11" s="18" t="s">
        <v>1186</v>
      </c>
      <c r="D11" s="13" t="s">
        <v>892</v>
      </c>
      <c r="E11" s="21">
        <v>317</v>
      </c>
      <c r="F11" s="40">
        <v>93.3</v>
      </c>
      <c r="G11" s="40" t="s">
        <v>2320</v>
      </c>
      <c r="H11" s="39">
        <f>F11*E11</f>
        <v>29576.1</v>
      </c>
      <c r="I11" s="55" t="s">
        <v>1050</v>
      </c>
    </row>
    <row r="12" spans="1:9" ht="25.5" x14ac:dyDescent="0.25">
      <c r="A12" s="2">
        <f t="shared" si="0"/>
        <v>8</v>
      </c>
      <c r="B12" s="4" t="s">
        <v>159</v>
      </c>
      <c r="C12" s="31" t="s">
        <v>602</v>
      </c>
      <c r="D12" s="13" t="s">
        <v>892</v>
      </c>
      <c r="E12" s="13">
        <v>42</v>
      </c>
      <c r="F12" s="12">
        <f>H12/E12</f>
        <v>2244.7238000000002</v>
      </c>
      <c r="G12" s="40" t="s">
        <v>2320</v>
      </c>
      <c r="H12" s="39">
        <v>94278.399600000004</v>
      </c>
      <c r="I12" s="55" t="s">
        <v>1050</v>
      </c>
    </row>
    <row r="13" spans="1:9" ht="25.5" x14ac:dyDescent="0.25">
      <c r="A13" s="2">
        <f t="shared" si="0"/>
        <v>9</v>
      </c>
      <c r="B13" s="4" t="s">
        <v>187</v>
      </c>
      <c r="C13" s="31" t="s">
        <v>630</v>
      </c>
      <c r="D13" s="13" t="s">
        <v>893</v>
      </c>
      <c r="E13" s="13">
        <v>3</v>
      </c>
      <c r="F13" s="12">
        <f>H13/E13</f>
        <v>98.49</v>
      </c>
      <c r="G13" s="40" t="s">
        <v>2320</v>
      </c>
      <c r="H13" s="39">
        <v>295.46999999999997</v>
      </c>
      <c r="I13" s="55" t="s">
        <v>1050</v>
      </c>
    </row>
    <row r="14" spans="1:9" ht="25.5" x14ac:dyDescent="0.25">
      <c r="A14" s="2">
        <f t="shared" si="0"/>
        <v>10</v>
      </c>
      <c r="B14" s="4" t="s">
        <v>188</v>
      </c>
      <c r="C14" s="31" t="s">
        <v>631</v>
      </c>
      <c r="D14" s="13" t="s">
        <v>893</v>
      </c>
      <c r="E14" s="13">
        <v>5</v>
      </c>
      <c r="F14" s="12">
        <f>H14/E14</f>
        <v>172.31</v>
      </c>
      <c r="G14" s="40" t="s">
        <v>2320</v>
      </c>
      <c r="H14" s="39">
        <v>861.55</v>
      </c>
      <c r="I14" s="55" t="s">
        <v>1050</v>
      </c>
    </row>
    <row r="15" spans="1:9" ht="25.5" x14ac:dyDescent="0.25">
      <c r="A15" s="2">
        <f t="shared" si="0"/>
        <v>11</v>
      </c>
      <c r="B15" s="4" t="s">
        <v>184</v>
      </c>
      <c r="C15" s="31" t="s">
        <v>627</v>
      </c>
      <c r="D15" s="13" t="s">
        <v>892</v>
      </c>
      <c r="E15" s="13">
        <v>121</v>
      </c>
      <c r="F15" s="12">
        <f>H15/E15</f>
        <v>101.69</v>
      </c>
      <c r="G15" s="40" t="s">
        <v>2320</v>
      </c>
      <c r="H15" s="39">
        <v>12304.49</v>
      </c>
      <c r="I15" s="55" t="s">
        <v>1050</v>
      </c>
    </row>
    <row r="16" spans="1:9" x14ac:dyDescent="0.25">
      <c r="A16" s="2">
        <f t="shared" si="0"/>
        <v>12</v>
      </c>
      <c r="B16" s="4" t="s">
        <v>185</v>
      </c>
      <c r="C16" s="31" t="s">
        <v>628</v>
      </c>
      <c r="D16" s="13" t="s">
        <v>892</v>
      </c>
      <c r="E16" s="13">
        <v>4</v>
      </c>
      <c r="F16" s="12">
        <f>H16/E16</f>
        <v>1340.0650000000001</v>
      </c>
      <c r="G16" s="40" t="s">
        <v>2320</v>
      </c>
      <c r="H16" s="39">
        <v>5360.26</v>
      </c>
      <c r="I16" s="55" t="s">
        <v>1050</v>
      </c>
    </row>
    <row r="17" spans="1:9" x14ac:dyDescent="0.25">
      <c r="A17" s="2">
        <f t="shared" si="0"/>
        <v>13</v>
      </c>
      <c r="B17" s="4" t="s">
        <v>32</v>
      </c>
      <c r="C17" s="31" t="s">
        <v>474</v>
      </c>
      <c r="D17" s="13" t="s">
        <v>892</v>
      </c>
      <c r="E17" s="13">
        <v>2</v>
      </c>
      <c r="F17" s="12">
        <f>H17/E17</f>
        <v>1207.43</v>
      </c>
      <c r="G17" s="40" t="s">
        <v>2320</v>
      </c>
      <c r="H17" s="39">
        <v>2414.86</v>
      </c>
      <c r="I17" s="55" t="s">
        <v>1050</v>
      </c>
    </row>
    <row r="18" spans="1:9" x14ac:dyDescent="0.25">
      <c r="A18" s="2">
        <f t="shared" si="0"/>
        <v>14</v>
      </c>
      <c r="B18" s="4" t="s">
        <v>33</v>
      </c>
      <c r="C18" s="31" t="s">
        <v>475</v>
      </c>
      <c r="D18" s="13" t="s">
        <v>892</v>
      </c>
      <c r="E18" s="13">
        <v>2</v>
      </c>
      <c r="F18" s="12">
        <f>H18/E18</f>
        <v>1509.28</v>
      </c>
      <c r="G18" s="40" t="s">
        <v>2320</v>
      </c>
      <c r="H18" s="39">
        <v>3018.56</v>
      </c>
      <c r="I18" s="55" t="s">
        <v>1050</v>
      </c>
    </row>
    <row r="19" spans="1:9" x14ac:dyDescent="0.25">
      <c r="A19" s="2">
        <f t="shared" si="0"/>
        <v>15</v>
      </c>
      <c r="B19" s="4" t="s">
        <v>186</v>
      </c>
      <c r="C19" s="31" t="s">
        <v>629</v>
      </c>
      <c r="D19" s="13" t="s">
        <v>892</v>
      </c>
      <c r="E19" s="13">
        <v>1</v>
      </c>
      <c r="F19" s="12">
        <f>H19/E19</f>
        <v>713</v>
      </c>
      <c r="G19" s="40" t="s">
        <v>2320</v>
      </c>
      <c r="H19" s="39">
        <v>713</v>
      </c>
      <c r="I19" s="55" t="s">
        <v>1050</v>
      </c>
    </row>
    <row r="20" spans="1:9" x14ac:dyDescent="0.25">
      <c r="A20" s="2">
        <f t="shared" si="0"/>
        <v>16</v>
      </c>
      <c r="B20" s="9" t="s">
        <v>1187</v>
      </c>
      <c r="C20" s="18" t="s">
        <v>1188</v>
      </c>
      <c r="D20" s="13" t="s">
        <v>892</v>
      </c>
      <c r="E20" s="21">
        <v>1</v>
      </c>
      <c r="F20" s="40">
        <v>498.75</v>
      </c>
      <c r="G20" s="40" t="s">
        <v>2320</v>
      </c>
      <c r="H20" s="39">
        <f>F20*E20</f>
        <v>498.75</v>
      </c>
      <c r="I20" s="55" t="s">
        <v>1050</v>
      </c>
    </row>
    <row r="21" spans="1:9" ht="25.5" x14ac:dyDescent="0.25">
      <c r="A21" s="2">
        <f t="shared" si="0"/>
        <v>17</v>
      </c>
      <c r="B21" s="10" t="s">
        <v>2248</v>
      </c>
      <c r="C21" s="19" t="s">
        <v>2249</v>
      </c>
      <c r="D21" s="13" t="s">
        <v>892</v>
      </c>
      <c r="E21" s="22">
        <v>14</v>
      </c>
      <c r="F21" s="41">
        <v>468.64</v>
      </c>
      <c r="G21" s="40" t="s">
        <v>2320</v>
      </c>
      <c r="H21" s="39">
        <f>F21*E21</f>
        <v>6560.96</v>
      </c>
      <c r="I21" s="55" t="s">
        <v>1050</v>
      </c>
    </row>
    <row r="22" spans="1:9" ht="25.5" x14ac:dyDescent="0.25">
      <c r="A22" s="2">
        <f t="shared" si="0"/>
        <v>18</v>
      </c>
      <c r="B22" s="9" t="s">
        <v>1189</v>
      </c>
      <c r="C22" s="18" t="s">
        <v>1190</v>
      </c>
      <c r="D22" s="13" t="s">
        <v>892</v>
      </c>
      <c r="E22" s="21">
        <v>28</v>
      </c>
      <c r="F22" s="40">
        <v>1743.1</v>
      </c>
      <c r="G22" s="40" t="s">
        <v>2320</v>
      </c>
      <c r="H22" s="39">
        <f>F22*E22</f>
        <v>48806.799999999996</v>
      </c>
      <c r="I22" s="55" t="s">
        <v>1050</v>
      </c>
    </row>
    <row r="23" spans="1:9" x14ac:dyDescent="0.25">
      <c r="A23" s="2">
        <f t="shared" si="0"/>
        <v>19</v>
      </c>
      <c r="B23" s="9" t="s">
        <v>1191</v>
      </c>
      <c r="C23" s="18" t="s">
        <v>1192</v>
      </c>
      <c r="D23" s="13" t="s">
        <v>892</v>
      </c>
      <c r="E23" s="21">
        <v>1</v>
      </c>
      <c r="F23" s="40">
        <v>2800</v>
      </c>
      <c r="G23" s="40" t="s">
        <v>2320</v>
      </c>
      <c r="H23" s="39">
        <f>F23*E23</f>
        <v>2800</v>
      </c>
      <c r="I23" s="55" t="s">
        <v>1050</v>
      </c>
    </row>
    <row r="24" spans="1:9" ht="25.5" x14ac:dyDescent="0.25">
      <c r="A24" s="2">
        <f t="shared" si="0"/>
        <v>20</v>
      </c>
      <c r="B24" s="9" t="s">
        <v>2250</v>
      </c>
      <c r="C24" s="18" t="s">
        <v>2251</v>
      </c>
      <c r="D24" s="13" t="s">
        <v>892</v>
      </c>
      <c r="E24" s="21">
        <v>1</v>
      </c>
      <c r="F24" s="40">
        <v>16326.75</v>
      </c>
      <c r="G24" s="40" t="s">
        <v>2320</v>
      </c>
      <c r="H24" s="39">
        <f>F24*E24</f>
        <v>16326.75</v>
      </c>
      <c r="I24" s="55" t="s">
        <v>1050</v>
      </c>
    </row>
    <row r="25" spans="1:9" x14ac:dyDescent="0.25">
      <c r="A25" s="2">
        <f t="shared" si="0"/>
        <v>21</v>
      </c>
      <c r="B25" s="9" t="s">
        <v>1193</v>
      </c>
      <c r="C25" s="18" t="s">
        <v>1194</v>
      </c>
      <c r="D25" s="13" t="s">
        <v>896</v>
      </c>
      <c r="E25" s="21">
        <v>8.3000000000000004E-2</v>
      </c>
      <c r="F25" s="40">
        <v>39488.07</v>
      </c>
      <c r="G25" s="40" t="s">
        <v>2320</v>
      </c>
      <c r="H25" s="39">
        <f>F25*E25</f>
        <v>3277.50981</v>
      </c>
      <c r="I25" s="55" t="s">
        <v>1050</v>
      </c>
    </row>
    <row r="26" spans="1:9" x14ac:dyDescent="0.25">
      <c r="A26" s="2">
        <f t="shared" si="0"/>
        <v>22</v>
      </c>
      <c r="B26" s="9" t="s">
        <v>1195</v>
      </c>
      <c r="C26" s="18" t="s">
        <v>1196</v>
      </c>
      <c r="D26" s="13" t="s">
        <v>896</v>
      </c>
      <c r="E26" s="21">
        <v>0.192</v>
      </c>
      <c r="F26" s="40">
        <v>37288.129999999997</v>
      </c>
      <c r="G26" s="40" t="s">
        <v>2320</v>
      </c>
      <c r="H26" s="39">
        <f>F26*E26</f>
        <v>7159.32096</v>
      </c>
      <c r="I26" s="55" t="s">
        <v>1050</v>
      </c>
    </row>
    <row r="27" spans="1:9" x14ac:dyDescent="0.25">
      <c r="A27" s="2">
        <f t="shared" si="0"/>
        <v>23</v>
      </c>
      <c r="B27" s="4" t="s">
        <v>199</v>
      </c>
      <c r="C27" s="31" t="s">
        <v>642</v>
      </c>
      <c r="D27" s="13" t="s">
        <v>896</v>
      </c>
      <c r="E27" s="13">
        <v>2.33</v>
      </c>
      <c r="F27" s="12">
        <f>H27/E27</f>
        <v>98.52</v>
      </c>
      <c r="G27" s="40" t="s">
        <v>2320</v>
      </c>
      <c r="H27" s="39">
        <v>229.55160000000001</v>
      </c>
      <c r="I27" s="55" t="s">
        <v>1050</v>
      </c>
    </row>
    <row r="28" spans="1:9" x14ac:dyDescent="0.25">
      <c r="A28" s="2">
        <f t="shared" si="0"/>
        <v>24</v>
      </c>
      <c r="B28" s="4" t="s">
        <v>200</v>
      </c>
      <c r="C28" s="31" t="s">
        <v>643</v>
      </c>
      <c r="D28" s="13" t="s">
        <v>896</v>
      </c>
      <c r="E28" s="13">
        <v>39.22</v>
      </c>
      <c r="F28" s="12">
        <f>H28/E28</f>
        <v>346.5</v>
      </c>
      <c r="G28" s="40" t="s">
        <v>2320</v>
      </c>
      <c r="H28" s="39">
        <v>13589.73</v>
      </c>
      <c r="I28" s="55" t="s">
        <v>1050</v>
      </c>
    </row>
    <row r="29" spans="1:9" x14ac:dyDescent="0.25">
      <c r="A29" s="2">
        <f t="shared" si="0"/>
        <v>25</v>
      </c>
      <c r="B29" s="9" t="s">
        <v>1197</v>
      </c>
      <c r="C29" s="18" t="s">
        <v>1198</v>
      </c>
      <c r="D29" s="13" t="s">
        <v>896</v>
      </c>
      <c r="E29" s="21">
        <v>1.33</v>
      </c>
      <c r="F29" s="40">
        <v>64438.5</v>
      </c>
      <c r="G29" s="40" t="s">
        <v>2320</v>
      </c>
      <c r="H29" s="39">
        <f>F29*E29</f>
        <v>85703.205000000002</v>
      </c>
      <c r="I29" s="55" t="s">
        <v>1050</v>
      </c>
    </row>
    <row r="30" spans="1:9" x14ac:dyDescent="0.25">
      <c r="A30" s="2">
        <f t="shared" si="0"/>
        <v>26</v>
      </c>
      <c r="B30" s="9" t="s">
        <v>1199</v>
      </c>
      <c r="C30" s="18" t="s">
        <v>1200</v>
      </c>
      <c r="D30" s="13" t="s">
        <v>896</v>
      </c>
      <c r="E30" s="21">
        <v>2.1659999999999999</v>
      </c>
      <c r="F30" s="40">
        <v>51836.160000000003</v>
      </c>
      <c r="G30" s="40" t="s">
        <v>2320</v>
      </c>
      <c r="H30" s="39">
        <f>F30*E30</f>
        <v>112277.12256</v>
      </c>
      <c r="I30" s="55" t="s">
        <v>1050</v>
      </c>
    </row>
    <row r="31" spans="1:9" x14ac:dyDescent="0.25">
      <c r="A31" s="2">
        <f t="shared" si="0"/>
        <v>27</v>
      </c>
      <c r="B31" s="9" t="s">
        <v>1201</v>
      </c>
      <c r="C31" s="18" t="s">
        <v>1202</v>
      </c>
      <c r="D31" s="13" t="s">
        <v>896</v>
      </c>
      <c r="E31" s="21">
        <v>1</v>
      </c>
      <c r="F31" s="40">
        <v>74374.210000000006</v>
      </c>
      <c r="G31" s="40" t="s">
        <v>2320</v>
      </c>
      <c r="H31" s="39">
        <f>F31*E31</f>
        <v>74374.210000000006</v>
      </c>
      <c r="I31" s="55" t="s">
        <v>1050</v>
      </c>
    </row>
    <row r="32" spans="1:9" x14ac:dyDescent="0.25">
      <c r="A32" s="2">
        <f t="shared" si="0"/>
        <v>28</v>
      </c>
      <c r="B32" s="4" t="s">
        <v>11</v>
      </c>
      <c r="C32" s="31" t="s">
        <v>453</v>
      </c>
      <c r="D32" s="13" t="s">
        <v>892</v>
      </c>
      <c r="E32" s="13">
        <v>116</v>
      </c>
      <c r="F32" s="12">
        <f>H32/E32</f>
        <v>241.55</v>
      </c>
      <c r="G32" s="40" t="s">
        <v>2320</v>
      </c>
      <c r="H32" s="39">
        <v>28019.800000000003</v>
      </c>
      <c r="I32" s="55" t="s">
        <v>1050</v>
      </c>
    </row>
    <row r="33" spans="1:9" x14ac:dyDescent="0.25">
      <c r="A33" s="2">
        <f t="shared" si="0"/>
        <v>29</v>
      </c>
      <c r="B33" s="4" t="s">
        <v>169</v>
      </c>
      <c r="C33" s="31" t="s">
        <v>612</v>
      </c>
      <c r="D33" s="13" t="s">
        <v>892</v>
      </c>
      <c r="E33" s="13">
        <v>724</v>
      </c>
      <c r="F33" s="12">
        <f>H33/E33</f>
        <v>5.2217700000000002</v>
      </c>
      <c r="G33" s="40" t="s">
        <v>2320</v>
      </c>
      <c r="H33" s="39">
        <v>3780.5614800000003</v>
      </c>
      <c r="I33" s="55" t="s">
        <v>1050</v>
      </c>
    </row>
    <row r="34" spans="1:9" x14ac:dyDescent="0.25">
      <c r="A34" s="2">
        <f t="shared" si="0"/>
        <v>30</v>
      </c>
      <c r="B34" s="9" t="s">
        <v>1203</v>
      </c>
      <c r="C34" s="18" t="s">
        <v>1204</v>
      </c>
      <c r="D34" s="13" t="s">
        <v>892</v>
      </c>
      <c r="E34" s="21">
        <v>50</v>
      </c>
      <c r="F34" s="40">
        <v>650</v>
      </c>
      <c r="G34" s="40" t="s">
        <v>2320</v>
      </c>
      <c r="H34" s="39">
        <f>F34*E34</f>
        <v>32500</v>
      </c>
      <c r="I34" s="55" t="s">
        <v>1050</v>
      </c>
    </row>
    <row r="35" spans="1:9" ht="25.5" x14ac:dyDescent="0.25">
      <c r="A35" s="2">
        <f t="shared" si="0"/>
        <v>31</v>
      </c>
      <c r="B35" s="9" t="s">
        <v>1205</v>
      </c>
      <c r="C35" s="18" t="s">
        <v>1206</v>
      </c>
      <c r="D35" s="13" t="s">
        <v>892</v>
      </c>
      <c r="E35" s="21">
        <v>1</v>
      </c>
      <c r="F35" s="40">
        <v>24485</v>
      </c>
      <c r="G35" s="40" t="s">
        <v>2320</v>
      </c>
      <c r="H35" s="39">
        <f>F35*E35</f>
        <v>24485</v>
      </c>
      <c r="I35" s="55" t="s">
        <v>1050</v>
      </c>
    </row>
    <row r="36" spans="1:9" ht="38.25" x14ac:dyDescent="0.25">
      <c r="A36" s="2">
        <f t="shared" si="0"/>
        <v>32</v>
      </c>
      <c r="B36" s="4" t="s">
        <v>34</v>
      </c>
      <c r="C36" s="31" t="s">
        <v>476</v>
      </c>
      <c r="D36" s="13" t="s">
        <v>892</v>
      </c>
      <c r="E36" s="13">
        <v>2</v>
      </c>
      <c r="F36" s="12">
        <f>H36/E36</f>
        <v>1232</v>
      </c>
      <c r="G36" s="40" t="s">
        <v>2320</v>
      </c>
      <c r="H36" s="39">
        <v>2464</v>
      </c>
      <c r="I36" s="55" t="s">
        <v>1050</v>
      </c>
    </row>
    <row r="37" spans="1:9" ht="25.5" x14ac:dyDescent="0.25">
      <c r="A37" s="2">
        <f t="shared" si="0"/>
        <v>33</v>
      </c>
      <c r="B37" s="4" t="s">
        <v>35</v>
      </c>
      <c r="C37" s="31" t="s">
        <v>477</v>
      </c>
      <c r="D37" s="13" t="s">
        <v>892</v>
      </c>
      <c r="E37" s="13">
        <v>2</v>
      </c>
      <c r="F37" s="12">
        <f>H37/E37</f>
        <v>616</v>
      </c>
      <c r="G37" s="40" t="s">
        <v>2320</v>
      </c>
      <c r="H37" s="39">
        <v>1232</v>
      </c>
      <c r="I37" s="55" t="s">
        <v>1050</v>
      </c>
    </row>
    <row r="38" spans="1:9" x14ac:dyDescent="0.25">
      <c r="A38" s="2">
        <f t="shared" si="0"/>
        <v>34</v>
      </c>
      <c r="B38" s="9" t="s">
        <v>1207</v>
      </c>
      <c r="C38" s="18" t="s">
        <v>1208</v>
      </c>
      <c r="D38" s="13" t="s">
        <v>892</v>
      </c>
      <c r="E38" s="21">
        <v>200</v>
      </c>
      <c r="F38" s="40">
        <v>25</v>
      </c>
      <c r="G38" s="40" t="s">
        <v>2320</v>
      </c>
      <c r="H38" s="39">
        <f>F38*E38</f>
        <v>5000</v>
      </c>
      <c r="I38" s="55" t="s">
        <v>1050</v>
      </c>
    </row>
    <row r="39" spans="1:9" ht="38.25" x14ac:dyDescent="0.25">
      <c r="A39" s="2">
        <f t="shared" si="0"/>
        <v>35</v>
      </c>
      <c r="B39" s="9" t="s">
        <v>1209</v>
      </c>
      <c r="C39" s="18" t="s">
        <v>1210</v>
      </c>
      <c r="D39" s="13" t="s">
        <v>892</v>
      </c>
      <c r="E39" s="21">
        <v>10</v>
      </c>
      <c r="F39" s="40">
        <v>398</v>
      </c>
      <c r="G39" s="40" t="s">
        <v>2320</v>
      </c>
      <c r="H39" s="39">
        <f>F39*E39</f>
        <v>3980</v>
      </c>
      <c r="I39" s="55" t="s">
        <v>1050</v>
      </c>
    </row>
    <row r="40" spans="1:9" ht="38.25" x14ac:dyDescent="0.25">
      <c r="A40" s="2">
        <f t="shared" si="0"/>
        <v>36</v>
      </c>
      <c r="B40" s="9" t="s">
        <v>1211</v>
      </c>
      <c r="C40" s="18" t="s">
        <v>1212</v>
      </c>
      <c r="D40" s="13" t="s">
        <v>892</v>
      </c>
      <c r="E40" s="21">
        <v>6</v>
      </c>
      <c r="F40" s="40">
        <v>765</v>
      </c>
      <c r="G40" s="40" t="s">
        <v>2320</v>
      </c>
      <c r="H40" s="39">
        <f>F40*E40</f>
        <v>4590</v>
      </c>
      <c r="I40" s="55" t="s">
        <v>1050</v>
      </c>
    </row>
    <row r="41" spans="1:9" x14ac:dyDescent="0.25">
      <c r="A41" s="2">
        <f t="shared" si="0"/>
        <v>37</v>
      </c>
      <c r="B41" s="4" t="s">
        <v>154</v>
      </c>
      <c r="C41" s="31" t="s">
        <v>597</v>
      </c>
      <c r="D41" s="13" t="s">
        <v>892</v>
      </c>
      <c r="E41" s="13">
        <v>2</v>
      </c>
      <c r="F41" s="12">
        <f>H41/E41</f>
        <v>350</v>
      </c>
      <c r="G41" s="40" t="s">
        <v>2320</v>
      </c>
      <c r="H41" s="39">
        <v>700</v>
      </c>
      <c r="I41" s="55" t="s">
        <v>1050</v>
      </c>
    </row>
    <row r="42" spans="1:9" ht="38.25" x14ac:dyDescent="0.25">
      <c r="A42" s="2">
        <f t="shared" si="0"/>
        <v>38</v>
      </c>
      <c r="B42" s="10" t="s">
        <v>1213</v>
      </c>
      <c r="C42" s="19" t="s">
        <v>1214</v>
      </c>
      <c r="D42" s="13" t="s">
        <v>892</v>
      </c>
      <c r="E42" s="22">
        <v>1</v>
      </c>
      <c r="F42" s="41">
        <v>9081.35</v>
      </c>
      <c r="G42" s="40" t="s">
        <v>2320</v>
      </c>
      <c r="H42" s="39">
        <f>F42*E42</f>
        <v>9081.35</v>
      </c>
      <c r="I42" s="55" t="s">
        <v>1050</v>
      </c>
    </row>
    <row r="43" spans="1:9" ht="38.25" x14ac:dyDescent="0.25">
      <c r="A43" s="2">
        <f t="shared" si="0"/>
        <v>39</v>
      </c>
      <c r="B43" s="10" t="s">
        <v>1215</v>
      </c>
      <c r="C43" s="19" t="s">
        <v>1216</v>
      </c>
      <c r="D43" s="13" t="s">
        <v>892</v>
      </c>
      <c r="E43" s="22">
        <v>7</v>
      </c>
      <c r="F43" s="41">
        <v>8473.81</v>
      </c>
      <c r="G43" s="40" t="s">
        <v>2320</v>
      </c>
      <c r="H43" s="39">
        <f>F43*E43</f>
        <v>59316.67</v>
      </c>
      <c r="I43" s="55" t="s">
        <v>1050</v>
      </c>
    </row>
    <row r="44" spans="1:9" ht="38.25" x14ac:dyDescent="0.25">
      <c r="A44" s="2">
        <f t="shared" si="0"/>
        <v>40</v>
      </c>
      <c r="B44" s="10" t="s">
        <v>1217</v>
      </c>
      <c r="C44" s="19" t="s">
        <v>1218</v>
      </c>
      <c r="D44" s="13" t="s">
        <v>892</v>
      </c>
      <c r="E44" s="22">
        <v>1</v>
      </c>
      <c r="F44" s="41">
        <v>4133.3500000000004</v>
      </c>
      <c r="G44" s="40" t="s">
        <v>2320</v>
      </c>
      <c r="H44" s="39">
        <f>F44*E44</f>
        <v>4133.3500000000004</v>
      </c>
      <c r="I44" s="55" t="s">
        <v>1050</v>
      </c>
    </row>
    <row r="45" spans="1:9" x14ac:dyDescent="0.25">
      <c r="A45" s="2">
        <f t="shared" si="0"/>
        <v>41</v>
      </c>
      <c r="B45" s="10" t="s">
        <v>1219</v>
      </c>
      <c r="C45" s="19" t="s">
        <v>1220</v>
      </c>
      <c r="D45" s="13" t="s">
        <v>894</v>
      </c>
      <c r="E45" s="22">
        <v>5.14</v>
      </c>
      <c r="F45" s="41">
        <v>160.01</v>
      </c>
      <c r="G45" s="40" t="s">
        <v>2320</v>
      </c>
      <c r="H45" s="39">
        <f>F45*E45</f>
        <v>822.45139999999992</v>
      </c>
      <c r="I45" s="55" t="s">
        <v>1050</v>
      </c>
    </row>
    <row r="46" spans="1:9" x14ac:dyDescent="0.25">
      <c r="A46" s="2">
        <f t="shared" si="0"/>
        <v>42</v>
      </c>
      <c r="B46" s="9" t="s">
        <v>1221</v>
      </c>
      <c r="C46" s="18" t="s">
        <v>1222</v>
      </c>
      <c r="D46" s="13" t="s">
        <v>892</v>
      </c>
      <c r="E46" s="21">
        <v>16</v>
      </c>
      <c r="F46" s="40">
        <v>151</v>
      </c>
      <c r="G46" s="40" t="s">
        <v>2320</v>
      </c>
      <c r="H46" s="39">
        <f>F46*E46</f>
        <v>2416</v>
      </c>
      <c r="I46" s="55" t="s">
        <v>1050</v>
      </c>
    </row>
    <row r="47" spans="1:9" x14ac:dyDescent="0.25">
      <c r="A47" s="2">
        <f t="shared" si="0"/>
        <v>43</v>
      </c>
      <c r="B47" s="9" t="s">
        <v>1223</v>
      </c>
      <c r="C47" s="18" t="s">
        <v>1224</v>
      </c>
      <c r="D47" s="13" t="s">
        <v>892</v>
      </c>
      <c r="E47" s="21">
        <v>18</v>
      </c>
      <c r="F47" s="40">
        <v>155</v>
      </c>
      <c r="G47" s="40" t="s">
        <v>2320</v>
      </c>
      <c r="H47" s="39">
        <f>F47*E47</f>
        <v>2790</v>
      </c>
      <c r="I47" s="55" t="s">
        <v>1050</v>
      </c>
    </row>
    <row r="48" spans="1:9" x14ac:dyDescent="0.25">
      <c r="A48" s="2">
        <f t="shared" si="0"/>
        <v>44</v>
      </c>
      <c r="B48" s="9" t="s">
        <v>1225</v>
      </c>
      <c r="C48" s="18" t="s">
        <v>1226</v>
      </c>
      <c r="D48" s="13" t="s">
        <v>892</v>
      </c>
      <c r="E48" s="21">
        <v>18</v>
      </c>
      <c r="F48" s="40">
        <v>151</v>
      </c>
      <c r="G48" s="40" t="s">
        <v>2320</v>
      </c>
      <c r="H48" s="39">
        <f>F48*E48</f>
        <v>2718</v>
      </c>
      <c r="I48" s="55" t="s">
        <v>1050</v>
      </c>
    </row>
    <row r="49" spans="1:9" x14ac:dyDescent="0.25">
      <c r="A49" s="2">
        <f t="shared" si="0"/>
        <v>45</v>
      </c>
      <c r="B49" s="4" t="s">
        <v>171</v>
      </c>
      <c r="C49" s="31" t="s">
        <v>614</v>
      </c>
      <c r="D49" s="13" t="s">
        <v>892</v>
      </c>
      <c r="E49" s="13">
        <v>147</v>
      </c>
      <c r="F49" s="12">
        <f>H49/E49</f>
        <v>0.3</v>
      </c>
      <c r="G49" s="40" t="s">
        <v>2320</v>
      </c>
      <c r="H49" s="39">
        <v>44.1</v>
      </c>
      <c r="I49" s="55" t="s">
        <v>1050</v>
      </c>
    </row>
    <row r="50" spans="1:9" x14ac:dyDescent="0.25">
      <c r="A50" s="2">
        <f t="shared" si="0"/>
        <v>46</v>
      </c>
      <c r="B50" s="4" t="s">
        <v>170</v>
      </c>
      <c r="C50" s="31" t="s">
        <v>613</v>
      </c>
      <c r="D50" s="13" t="s">
        <v>892</v>
      </c>
      <c r="E50" s="13">
        <v>1117</v>
      </c>
      <c r="F50" s="12">
        <f>H50/E50</f>
        <v>0.386208</v>
      </c>
      <c r="G50" s="40" t="s">
        <v>2320</v>
      </c>
      <c r="H50" s="39">
        <v>431.39433600000001</v>
      </c>
      <c r="I50" s="55" t="s">
        <v>1050</v>
      </c>
    </row>
    <row r="51" spans="1:9" x14ac:dyDescent="0.25">
      <c r="A51" s="2">
        <f t="shared" si="0"/>
        <v>47</v>
      </c>
      <c r="B51" s="4" t="s">
        <v>172</v>
      </c>
      <c r="C51" s="31" t="s">
        <v>615</v>
      </c>
      <c r="D51" s="13" t="s">
        <v>894</v>
      </c>
      <c r="E51" s="13">
        <v>49.18</v>
      </c>
      <c r="F51" s="12">
        <f>H51/E51</f>
        <v>78.898499999999999</v>
      </c>
      <c r="G51" s="40" t="s">
        <v>2320</v>
      </c>
      <c r="H51" s="39">
        <v>3880.2282299999997</v>
      </c>
      <c r="I51" s="55" t="s">
        <v>1050</v>
      </c>
    </row>
    <row r="52" spans="1:9" x14ac:dyDescent="0.25">
      <c r="A52" s="2">
        <f t="shared" si="0"/>
        <v>48</v>
      </c>
      <c r="B52" s="4" t="s">
        <v>173</v>
      </c>
      <c r="C52" s="31" t="s">
        <v>616</v>
      </c>
      <c r="D52" s="13" t="s">
        <v>894</v>
      </c>
      <c r="E52" s="13">
        <v>8.5</v>
      </c>
      <c r="F52" s="12">
        <f>H52/E52</f>
        <v>59.322400000000002</v>
      </c>
      <c r="G52" s="40" t="s">
        <v>2320</v>
      </c>
      <c r="H52" s="39">
        <v>504.24040000000002</v>
      </c>
      <c r="I52" s="55" t="s">
        <v>1050</v>
      </c>
    </row>
    <row r="53" spans="1:9" x14ac:dyDescent="0.25">
      <c r="A53" s="2">
        <f t="shared" si="0"/>
        <v>49</v>
      </c>
      <c r="B53" s="9" t="s">
        <v>1227</v>
      </c>
      <c r="C53" s="18" t="s">
        <v>1228</v>
      </c>
      <c r="D53" s="13" t="s">
        <v>894</v>
      </c>
      <c r="E53" s="21">
        <v>10.8</v>
      </c>
      <c r="F53" s="40">
        <v>40.270000000000003</v>
      </c>
      <c r="G53" s="40" t="s">
        <v>2320</v>
      </c>
      <c r="H53" s="39">
        <f>F53*E53</f>
        <v>434.91600000000005</v>
      </c>
      <c r="I53" s="55" t="s">
        <v>1050</v>
      </c>
    </row>
    <row r="54" spans="1:9" x14ac:dyDescent="0.25">
      <c r="A54" s="2">
        <f t="shared" si="0"/>
        <v>50</v>
      </c>
      <c r="B54" s="4" t="s">
        <v>174</v>
      </c>
      <c r="C54" s="31" t="s">
        <v>617</v>
      </c>
      <c r="D54" s="13" t="s">
        <v>894</v>
      </c>
      <c r="E54" s="13">
        <v>2.5</v>
      </c>
      <c r="F54" s="12">
        <f>H54/E54</f>
        <v>84.53125</v>
      </c>
      <c r="G54" s="40" t="s">
        <v>2320</v>
      </c>
      <c r="H54" s="39">
        <v>211.328125</v>
      </c>
      <c r="I54" s="55" t="s">
        <v>1050</v>
      </c>
    </row>
    <row r="55" spans="1:9" x14ac:dyDescent="0.25">
      <c r="A55" s="2">
        <f t="shared" si="0"/>
        <v>51</v>
      </c>
      <c r="B55" s="4" t="s">
        <v>176</v>
      </c>
      <c r="C55" s="31" t="s">
        <v>619</v>
      </c>
      <c r="D55" s="13" t="s">
        <v>894</v>
      </c>
      <c r="E55" s="13">
        <v>2.2999999999999972</v>
      </c>
      <c r="F55" s="12">
        <f>H55/E55</f>
        <v>84.534000000000006</v>
      </c>
      <c r="G55" s="40" t="s">
        <v>2320</v>
      </c>
      <c r="H55" s="39">
        <v>194.42819999999978</v>
      </c>
      <c r="I55" s="55" t="s">
        <v>1050</v>
      </c>
    </row>
    <row r="56" spans="1:9" x14ac:dyDescent="0.25">
      <c r="A56" s="2">
        <f t="shared" si="0"/>
        <v>52</v>
      </c>
      <c r="B56" s="4" t="s">
        <v>175</v>
      </c>
      <c r="C56" s="31" t="s">
        <v>618</v>
      </c>
      <c r="D56" s="13" t="s">
        <v>894</v>
      </c>
      <c r="E56" s="13">
        <v>23.679999999999996</v>
      </c>
      <c r="F56" s="12">
        <f>H56/E56</f>
        <v>89.82980000000002</v>
      </c>
      <c r="G56" s="40" t="s">
        <v>2320</v>
      </c>
      <c r="H56" s="39">
        <v>2127.169664</v>
      </c>
      <c r="I56" s="55" t="s">
        <v>1050</v>
      </c>
    </row>
    <row r="57" spans="1:9" ht="25.5" x14ac:dyDescent="0.25">
      <c r="A57" s="2">
        <f t="shared" si="0"/>
        <v>53</v>
      </c>
      <c r="B57" s="9" t="s">
        <v>1229</v>
      </c>
      <c r="C57" s="18" t="s">
        <v>1230</v>
      </c>
      <c r="D57" s="13" t="s">
        <v>892</v>
      </c>
      <c r="E57" s="21">
        <v>1</v>
      </c>
      <c r="F57" s="40">
        <v>29500</v>
      </c>
      <c r="G57" s="40" t="s">
        <v>2320</v>
      </c>
      <c r="H57" s="39">
        <f>F57*E57</f>
        <v>29500</v>
      </c>
      <c r="I57" s="55" t="s">
        <v>1050</v>
      </c>
    </row>
    <row r="58" spans="1:9" ht="25.5" x14ac:dyDescent="0.25">
      <c r="A58" s="2">
        <f t="shared" si="0"/>
        <v>54</v>
      </c>
      <c r="B58" s="9" t="s">
        <v>1231</v>
      </c>
      <c r="C58" s="18" t="s">
        <v>1232</v>
      </c>
      <c r="D58" s="13" t="s">
        <v>892</v>
      </c>
      <c r="E58" s="21">
        <v>30</v>
      </c>
      <c r="F58" s="40">
        <v>200</v>
      </c>
      <c r="G58" s="40" t="s">
        <v>2320</v>
      </c>
      <c r="H58" s="39">
        <f>F58*E58</f>
        <v>6000</v>
      </c>
      <c r="I58" s="55" t="s">
        <v>1050</v>
      </c>
    </row>
    <row r="59" spans="1:9" x14ac:dyDescent="0.25">
      <c r="A59" s="2">
        <f t="shared" si="0"/>
        <v>55</v>
      </c>
      <c r="B59" s="4" t="s">
        <v>136</v>
      </c>
      <c r="C59" s="31" t="s">
        <v>579</v>
      </c>
      <c r="D59" s="13" t="s">
        <v>892</v>
      </c>
      <c r="E59" s="13">
        <v>83</v>
      </c>
      <c r="F59" s="12">
        <f>H59/E59</f>
        <v>453.76733999999999</v>
      </c>
      <c r="G59" s="40" t="s">
        <v>2320</v>
      </c>
      <c r="H59" s="39">
        <v>37662.68922</v>
      </c>
      <c r="I59" s="55" t="s">
        <v>1050</v>
      </c>
    </row>
    <row r="60" spans="1:9" x14ac:dyDescent="0.25">
      <c r="A60" s="2">
        <f t="shared" si="0"/>
        <v>56</v>
      </c>
      <c r="B60" s="9" t="s">
        <v>1233</v>
      </c>
      <c r="C60" s="18" t="s">
        <v>1234</v>
      </c>
      <c r="D60" s="13"/>
      <c r="E60" s="21">
        <v>50</v>
      </c>
      <c r="F60" s="40">
        <v>129.58000000000001</v>
      </c>
      <c r="G60" s="40" t="s">
        <v>2320</v>
      </c>
      <c r="H60" s="39">
        <f>F60*E60</f>
        <v>6479.0000000000009</v>
      </c>
      <c r="I60" s="55" t="s">
        <v>1050</v>
      </c>
    </row>
    <row r="61" spans="1:9" ht="63.75" x14ac:dyDescent="0.25">
      <c r="A61" s="2">
        <f t="shared" si="0"/>
        <v>57</v>
      </c>
      <c r="B61" s="4" t="s">
        <v>332</v>
      </c>
      <c r="C61" s="31" t="s">
        <v>775</v>
      </c>
      <c r="D61" s="13" t="s">
        <v>892</v>
      </c>
      <c r="E61" s="13">
        <v>4</v>
      </c>
      <c r="F61" s="12">
        <f>H61/E61</f>
        <v>7020</v>
      </c>
      <c r="G61" s="40" t="s">
        <v>2320</v>
      </c>
      <c r="H61" s="39">
        <v>28080</v>
      </c>
      <c r="I61" s="55" t="s">
        <v>1050</v>
      </c>
    </row>
    <row r="62" spans="1:9" ht="63.75" x14ac:dyDescent="0.25">
      <c r="A62" s="2">
        <f t="shared" si="0"/>
        <v>58</v>
      </c>
      <c r="B62" s="4" t="s">
        <v>333</v>
      </c>
      <c r="C62" s="31" t="s">
        <v>776</v>
      </c>
      <c r="D62" s="13" t="s">
        <v>892</v>
      </c>
      <c r="E62" s="13">
        <v>4</v>
      </c>
      <c r="F62" s="12">
        <f>H62/E62</f>
        <v>11070</v>
      </c>
      <c r="G62" s="40" t="s">
        <v>2320</v>
      </c>
      <c r="H62" s="39">
        <v>44280</v>
      </c>
      <c r="I62" s="55" t="s">
        <v>1050</v>
      </c>
    </row>
    <row r="63" spans="1:9" ht="25.5" x14ac:dyDescent="0.25">
      <c r="A63" s="2">
        <f t="shared" si="0"/>
        <v>59</v>
      </c>
      <c r="B63" s="9" t="s">
        <v>1235</v>
      </c>
      <c r="C63" s="18" t="s">
        <v>1236</v>
      </c>
      <c r="D63" s="13" t="s">
        <v>892</v>
      </c>
      <c r="E63" s="21">
        <v>4</v>
      </c>
      <c r="F63" s="40">
        <v>559.20000000000005</v>
      </c>
      <c r="G63" s="40" t="s">
        <v>2320</v>
      </c>
      <c r="H63" s="39">
        <f>F63*E63</f>
        <v>2236.8000000000002</v>
      </c>
      <c r="I63" s="55" t="s">
        <v>1050</v>
      </c>
    </row>
    <row r="64" spans="1:9" x14ac:dyDescent="0.25">
      <c r="A64" s="2">
        <f t="shared" si="0"/>
        <v>60</v>
      </c>
      <c r="B64" s="9" t="s">
        <v>1237</v>
      </c>
      <c r="C64" s="18" t="s">
        <v>1238</v>
      </c>
      <c r="D64" s="13" t="s">
        <v>892</v>
      </c>
      <c r="E64" s="21">
        <v>40</v>
      </c>
      <c r="F64" s="40">
        <v>191.88</v>
      </c>
      <c r="G64" s="40" t="s">
        <v>2320</v>
      </c>
      <c r="H64" s="39">
        <f>F64*E64</f>
        <v>7675.2</v>
      </c>
      <c r="I64" s="55" t="s">
        <v>1050</v>
      </c>
    </row>
    <row r="65" spans="1:9" x14ac:dyDescent="0.25">
      <c r="A65" s="2">
        <f t="shared" si="0"/>
        <v>61</v>
      </c>
      <c r="B65" s="9" t="s">
        <v>1239</v>
      </c>
      <c r="C65" s="18" t="s">
        <v>1240</v>
      </c>
      <c r="D65" s="13" t="s">
        <v>892</v>
      </c>
      <c r="E65" s="21">
        <v>2</v>
      </c>
      <c r="F65" s="40">
        <v>4050.85</v>
      </c>
      <c r="G65" s="40" t="s">
        <v>2320</v>
      </c>
      <c r="H65" s="39">
        <f>F65*E65</f>
        <v>8101.7</v>
      </c>
      <c r="I65" s="55" t="s">
        <v>1050</v>
      </c>
    </row>
    <row r="66" spans="1:9" x14ac:dyDescent="0.25">
      <c r="A66" s="2">
        <f t="shared" si="0"/>
        <v>62</v>
      </c>
      <c r="B66" s="10" t="s">
        <v>1241</v>
      </c>
      <c r="C66" s="19" t="s">
        <v>1242</v>
      </c>
      <c r="D66" s="13" t="s">
        <v>892</v>
      </c>
      <c r="E66" s="22">
        <v>6</v>
      </c>
      <c r="F66" s="41">
        <v>5150</v>
      </c>
      <c r="G66" s="40" t="s">
        <v>2320</v>
      </c>
      <c r="H66" s="39">
        <f>F66*E66</f>
        <v>30900</v>
      </c>
      <c r="I66" s="55" t="s">
        <v>1050</v>
      </c>
    </row>
    <row r="67" spans="1:9" x14ac:dyDescent="0.25">
      <c r="A67" s="2">
        <f t="shared" si="0"/>
        <v>63</v>
      </c>
      <c r="B67" s="10" t="s">
        <v>2124</v>
      </c>
      <c r="C67" s="19" t="s">
        <v>2125</v>
      </c>
      <c r="D67" s="13" t="s">
        <v>892</v>
      </c>
      <c r="E67" s="22">
        <v>4</v>
      </c>
      <c r="F67" s="41">
        <v>750</v>
      </c>
      <c r="G67" s="40" t="s">
        <v>2320</v>
      </c>
      <c r="H67" s="39">
        <f>F67*E67</f>
        <v>3000</v>
      </c>
      <c r="I67" s="55" t="s">
        <v>1050</v>
      </c>
    </row>
    <row r="68" spans="1:9" x14ac:dyDescent="0.25">
      <c r="A68" s="2">
        <f t="shared" si="0"/>
        <v>64</v>
      </c>
      <c r="B68" s="4" t="s">
        <v>130</v>
      </c>
      <c r="C68" s="31" t="s">
        <v>573</v>
      </c>
      <c r="D68" s="13" t="s">
        <v>892</v>
      </c>
      <c r="E68" s="13">
        <v>123</v>
      </c>
      <c r="F68" s="12">
        <f>H68/E68</f>
        <v>1297.9025999999999</v>
      </c>
      <c r="G68" s="40" t="s">
        <v>2320</v>
      </c>
      <c r="H68" s="39">
        <v>159642.01979999998</v>
      </c>
      <c r="I68" s="55" t="s">
        <v>1050</v>
      </c>
    </row>
    <row r="69" spans="1:9" ht="25.5" x14ac:dyDescent="0.25">
      <c r="A69" s="2">
        <f t="shared" si="0"/>
        <v>65</v>
      </c>
      <c r="B69" s="4" t="s">
        <v>134</v>
      </c>
      <c r="C69" s="31" t="s">
        <v>577</v>
      </c>
      <c r="D69" s="13" t="s">
        <v>892</v>
      </c>
      <c r="E69" s="13">
        <v>20</v>
      </c>
      <c r="F69" s="12">
        <f>H69/E69</f>
        <v>224.41249999999999</v>
      </c>
      <c r="G69" s="40" t="s">
        <v>2320</v>
      </c>
      <c r="H69" s="39">
        <v>4488.25</v>
      </c>
      <c r="I69" s="55" t="s">
        <v>1050</v>
      </c>
    </row>
    <row r="70" spans="1:9" ht="25.5" x14ac:dyDescent="0.25">
      <c r="A70" s="2">
        <f t="shared" si="0"/>
        <v>66</v>
      </c>
      <c r="B70" s="10" t="s">
        <v>1243</v>
      </c>
      <c r="C70" s="19" t="s">
        <v>1244</v>
      </c>
      <c r="D70" s="13" t="s">
        <v>892</v>
      </c>
      <c r="E70" s="22">
        <v>10</v>
      </c>
      <c r="F70" s="41">
        <v>6150</v>
      </c>
      <c r="G70" s="40" t="s">
        <v>2320</v>
      </c>
      <c r="H70" s="39">
        <f>F70*E70</f>
        <v>61500</v>
      </c>
      <c r="I70" s="55" t="s">
        <v>1050</v>
      </c>
    </row>
    <row r="71" spans="1:9" ht="25.5" x14ac:dyDescent="0.25">
      <c r="A71" s="2">
        <f t="shared" si="0"/>
        <v>67</v>
      </c>
      <c r="B71" s="4" t="s">
        <v>23</v>
      </c>
      <c r="C71" s="31" t="s">
        <v>465</v>
      </c>
      <c r="D71" s="13" t="s">
        <v>892</v>
      </c>
      <c r="E71" s="13">
        <v>3</v>
      </c>
      <c r="F71" s="12">
        <f>H71/E71</f>
        <v>9317.1233329999995</v>
      </c>
      <c r="G71" s="40" t="s">
        <v>2320</v>
      </c>
      <c r="H71" s="39">
        <v>27951.369998999999</v>
      </c>
      <c r="I71" s="55" t="s">
        <v>1050</v>
      </c>
    </row>
    <row r="72" spans="1:9" x14ac:dyDescent="0.25">
      <c r="A72" s="2">
        <f t="shared" ref="A72:A135" si="1">A71+1</f>
        <v>68</v>
      </c>
      <c r="B72" s="4" t="s">
        <v>201</v>
      </c>
      <c r="C72" s="31" t="s">
        <v>644</v>
      </c>
      <c r="D72" s="13" t="s">
        <v>896</v>
      </c>
      <c r="E72" s="13">
        <v>60</v>
      </c>
      <c r="F72" s="12">
        <f>H72/E72</f>
        <v>4091.44</v>
      </c>
      <c r="G72" s="40" t="s">
        <v>2320</v>
      </c>
      <c r="H72" s="39">
        <v>245486.4</v>
      </c>
      <c r="I72" s="55" t="s">
        <v>1050</v>
      </c>
    </row>
    <row r="73" spans="1:9" x14ac:dyDescent="0.25">
      <c r="A73" s="2">
        <f t="shared" si="1"/>
        <v>69</v>
      </c>
      <c r="B73" s="4" t="s">
        <v>9</v>
      </c>
      <c r="C73" s="30" t="s">
        <v>451</v>
      </c>
      <c r="D73" s="46" t="s">
        <v>892</v>
      </c>
      <c r="E73" s="46">
        <v>3</v>
      </c>
      <c r="F73" s="12">
        <f>H73/E73</f>
        <v>2200</v>
      </c>
      <c r="G73" s="40" t="s">
        <v>2320</v>
      </c>
      <c r="H73" s="12">
        <v>6600</v>
      </c>
      <c r="I73" s="55" t="s">
        <v>1050</v>
      </c>
    </row>
    <row r="74" spans="1:9" x14ac:dyDescent="0.25">
      <c r="A74" s="2">
        <f t="shared" si="1"/>
        <v>70</v>
      </c>
      <c r="B74" s="10" t="s">
        <v>1245</v>
      </c>
      <c r="C74" s="19" t="s">
        <v>1246</v>
      </c>
      <c r="D74" s="13"/>
      <c r="E74" s="22">
        <v>8</v>
      </c>
      <c r="F74" s="41">
        <v>970.8</v>
      </c>
      <c r="G74" s="40" t="s">
        <v>2320</v>
      </c>
      <c r="H74" s="39">
        <f>F74*E74</f>
        <v>7766.4</v>
      </c>
      <c r="I74" s="55" t="s">
        <v>1050</v>
      </c>
    </row>
    <row r="75" spans="1:9" ht="25.5" x14ac:dyDescent="0.25">
      <c r="A75" s="2">
        <f t="shared" si="1"/>
        <v>71</v>
      </c>
      <c r="B75" s="4" t="s">
        <v>156</v>
      </c>
      <c r="C75" s="31" t="s">
        <v>599</v>
      </c>
      <c r="D75" s="13" t="s">
        <v>892</v>
      </c>
      <c r="E75" s="13">
        <v>200</v>
      </c>
      <c r="F75" s="12">
        <f>H75/E75</f>
        <v>3175.0311499999998</v>
      </c>
      <c r="G75" s="40" t="s">
        <v>2320</v>
      </c>
      <c r="H75" s="39">
        <v>635006.23</v>
      </c>
      <c r="I75" s="55" t="s">
        <v>1050</v>
      </c>
    </row>
    <row r="76" spans="1:9" ht="25.5" x14ac:dyDescent="0.25">
      <c r="A76" s="2">
        <f t="shared" si="1"/>
        <v>72</v>
      </c>
      <c r="B76" s="4" t="s">
        <v>36</v>
      </c>
      <c r="C76" s="31" t="s">
        <v>478</v>
      </c>
      <c r="D76" s="13" t="s">
        <v>892</v>
      </c>
      <c r="E76" s="13">
        <v>1</v>
      </c>
      <c r="F76" s="12">
        <f>H76/E76</f>
        <v>491.53</v>
      </c>
      <c r="G76" s="40" t="s">
        <v>2320</v>
      </c>
      <c r="H76" s="39">
        <v>491.53</v>
      </c>
      <c r="I76" s="55" t="s">
        <v>1050</v>
      </c>
    </row>
    <row r="77" spans="1:9" ht="25.5" x14ac:dyDescent="0.25">
      <c r="A77" s="2">
        <f t="shared" si="1"/>
        <v>73</v>
      </c>
      <c r="B77" s="4" t="s">
        <v>36</v>
      </c>
      <c r="C77" s="31" t="s">
        <v>478</v>
      </c>
      <c r="D77" s="13" t="s">
        <v>892</v>
      </c>
      <c r="E77" s="13">
        <v>2</v>
      </c>
      <c r="F77" s="12">
        <f>H77/E77</f>
        <v>491.53</v>
      </c>
      <c r="G77" s="40" t="s">
        <v>2320</v>
      </c>
      <c r="H77" s="39">
        <v>983.06</v>
      </c>
      <c r="I77" s="55" t="s">
        <v>1050</v>
      </c>
    </row>
    <row r="78" spans="1:9" ht="25.5" x14ac:dyDescent="0.25">
      <c r="A78" s="2">
        <f t="shared" si="1"/>
        <v>74</v>
      </c>
      <c r="B78" s="4" t="s">
        <v>37</v>
      </c>
      <c r="C78" s="31" t="s">
        <v>479</v>
      </c>
      <c r="D78" s="13" t="s">
        <v>892</v>
      </c>
      <c r="E78" s="13">
        <v>3</v>
      </c>
      <c r="F78" s="12">
        <f>H78/E78</f>
        <v>2495.7600000000002</v>
      </c>
      <c r="G78" s="40" t="s">
        <v>2320</v>
      </c>
      <c r="H78" s="39">
        <v>7487.2800000000007</v>
      </c>
      <c r="I78" s="55" t="s">
        <v>1050</v>
      </c>
    </row>
    <row r="79" spans="1:9" ht="25.5" x14ac:dyDescent="0.25">
      <c r="A79" s="2">
        <f t="shared" si="1"/>
        <v>75</v>
      </c>
      <c r="B79" s="10" t="s">
        <v>1247</v>
      </c>
      <c r="C79" s="19" t="s">
        <v>1248</v>
      </c>
      <c r="D79" s="13" t="s">
        <v>892</v>
      </c>
      <c r="E79" s="22">
        <v>1</v>
      </c>
      <c r="F79" s="41">
        <v>24279.66</v>
      </c>
      <c r="G79" s="40" t="s">
        <v>2320</v>
      </c>
      <c r="H79" s="39">
        <f>F79*E79</f>
        <v>24279.66</v>
      </c>
      <c r="I79" s="55" t="s">
        <v>1050</v>
      </c>
    </row>
    <row r="80" spans="1:9" ht="25.5" x14ac:dyDescent="0.25">
      <c r="A80" s="2">
        <f t="shared" si="1"/>
        <v>76</v>
      </c>
      <c r="B80" s="10" t="s">
        <v>1249</v>
      </c>
      <c r="C80" s="19" t="s">
        <v>1250</v>
      </c>
      <c r="D80" s="13" t="s">
        <v>892</v>
      </c>
      <c r="E80" s="22">
        <v>1</v>
      </c>
      <c r="F80" s="41">
        <v>32203.39</v>
      </c>
      <c r="G80" s="40" t="s">
        <v>2320</v>
      </c>
      <c r="H80" s="39">
        <f>F80*E80</f>
        <v>32203.39</v>
      </c>
      <c r="I80" s="55" t="s">
        <v>1050</v>
      </c>
    </row>
    <row r="81" spans="1:9" ht="25.5" x14ac:dyDescent="0.25">
      <c r="A81" s="2">
        <f t="shared" si="1"/>
        <v>77</v>
      </c>
      <c r="B81" s="10" t="s">
        <v>1251</v>
      </c>
      <c r="C81" s="19" t="s">
        <v>1252</v>
      </c>
      <c r="D81" s="13" t="s">
        <v>892</v>
      </c>
      <c r="E81" s="22">
        <v>14</v>
      </c>
      <c r="F81" s="41">
        <v>97.63</v>
      </c>
      <c r="G81" s="40" t="s">
        <v>2320</v>
      </c>
      <c r="H81" s="39">
        <f>F81*E81</f>
        <v>1366.82</v>
      </c>
      <c r="I81" s="55" t="s">
        <v>1050</v>
      </c>
    </row>
    <row r="82" spans="1:9" x14ac:dyDescent="0.25">
      <c r="A82" s="2">
        <f t="shared" si="1"/>
        <v>78</v>
      </c>
      <c r="B82" s="10" t="s">
        <v>1253</v>
      </c>
      <c r="C82" s="19" t="s">
        <v>1254</v>
      </c>
      <c r="D82" s="13" t="s">
        <v>892</v>
      </c>
      <c r="E82" s="22">
        <v>2</v>
      </c>
      <c r="F82" s="41">
        <v>2420</v>
      </c>
      <c r="G82" s="40" t="s">
        <v>2320</v>
      </c>
      <c r="H82" s="39">
        <f>F82*E82</f>
        <v>4840</v>
      </c>
      <c r="I82" s="55" t="s">
        <v>1050</v>
      </c>
    </row>
    <row r="83" spans="1:9" x14ac:dyDescent="0.25">
      <c r="A83" s="2">
        <f t="shared" si="1"/>
        <v>79</v>
      </c>
      <c r="B83" s="10" t="s">
        <v>1255</v>
      </c>
      <c r="C83" s="19" t="s">
        <v>1256</v>
      </c>
      <c r="D83" s="13" t="s">
        <v>892</v>
      </c>
      <c r="E83" s="22">
        <v>2</v>
      </c>
      <c r="F83" s="41">
        <v>19073.919999999998</v>
      </c>
      <c r="G83" s="40" t="s">
        <v>2320</v>
      </c>
      <c r="H83" s="39">
        <f>F83*E83</f>
        <v>38147.839999999997</v>
      </c>
      <c r="I83" s="55" t="s">
        <v>1050</v>
      </c>
    </row>
    <row r="84" spans="1:9" x14ac:dyDescent="0.25">
      <c r="A84" s="2">
        <f t="shared" si="1"/>
        <v>80</v>
      </c>
      <c r="B84" s="10" t="s">
        <v>1257</v>
      </c>
      <c r="C84" s="19" t="s">
        <v>1258</v>
      </c>
      <c r="D84" s="13" t="s">
        <v>892</v>
      </c>
      <c r="E84" s="22">
        <v>2</v>
      </c>
      <c r="F84" s="41">
        <v>5475</v>
      </c>
      <c r="G84" s="40" t="s">
        <v>2320</v>
      </c>
      <c r="H84" s="39">
        <f>F84*E84</f>
        <v>10950</v>
      </c>
      <c r="I84" s="55" t="s">
        <v>1050</v>
      </c>
    </row>
    <row r="85" spans="1:9" ht="38.25" x14ac:dyDescent="0.25">
      <c r="A85" s="2">
        <f t="shared" si="1"/>
        <v>81</v>
      </c>
      <c r="B85" s="4" t="s">
        <v>38</v>
      </c>
      <c r="C85" s="31" t="s">
        <v>480</v>
      </c>
      <c r="D85" s="13" t="s">
        <v>892</v>
      </c>
      <c r="E85" s="13">
        <v>1</v>
      </c>
      <c r="F85" s="12">
        <f>H85/E85</f>
        <v>1970.34</v>
      </c>
      <c r="G85" s="40" t="s">
        <v>2320</v>
      </c>
      <c r="H85" s="39">
        <v>1970.34</v>
      </c>
      <c r="I85" s="55" t="s">
        <v>1050</v>
      </c>
    </row>
    <row r="86" spans="1:9" ht="25.5" x14ac:dyDescent="0.25">
      <c r="A86" s="2">
        <f t="shared" si="1"/>
        <v>82</v>
      </c>
      <c r="B86" s="4" t="s">
        <v>39</v>
      </c>
      <c r="C86" s="31" t="s">
        <v>481</v>
      </c>
      <c r="D86" s="13" t="s">
        <v>892</v>
      </c>
      <c r="E86" s="13">
        <v>2</v>
      </c>
      <c r="F86" s="12">
        <f>H86/E86</f>
        <v>6799</v>
      </c>
      <c r="G86" s="40" t="s">
        <v>2320</v>
      </c>
      <c r="H86" s="39">
        <v>13598</v>
      </c>
      <c r="I86" s="55" t="s">
        <v>1050</v>
      </c>
    </row>
    <row r="87" spans="1:9" x14ac:dyDescent="0.25">
      <c r="A87" s="2">
        <f t="shared" si="1"/>
        <v>83</v>
      </c>
      <c r="B87" s="4" t="s">
        <v>40</v>
      </c>
      <c r="C87" s="31" t="s">
        <v>482</v>
      </c>
      <c r="D87" s="13" t="s">
        <v>892</v>
      </c>
      <c r="E87" s="13">
        <v>2</v>
      </c>
      <c r="F87" s="12">
        <f>H87/E87</f>
        <v>3168.32</v>
      </c>
      <c r="G87" s="40" t="s">
        <v>2320</v>
      </c>
      <c r="H87" s="39">
        <v>6336.64</v>
      </c>
      <c r="I87" s="55" t="s">
        <v>1050</v>
      </c>
    </row>
    <row r="88" spans="1:9" x14ac:dyDescent="0.25">
      <c r="A88" s="2">
        <f t="shared" si="1"/>
        <v>84</v>
      </c>
      <c r="B88" s="4" t="s">
        <v>41</v>
      </c>
      <c r="C88" s="31" t="s">
        <v>483</v>
      </c>
      <c r="D88" s="13" t="s">
        <v>892</v>
      </c>
      <c r="E88" s="13">
        <v>4</v>
      </c>
      <c r="F88" s="12">
        <f>H88/E88</f>
        <v>6471.7224999999999</v>
      </c>
      <c r="G88" s="40" t="s">
        <v>2320</v>
      </c>
      <c r="H88" s="39">
        <v>25886.89</v>
      </c>
      <c r="I88" s="55" t="s">
        <v>1050</v>
      </c>
    </row>
    <row r="89" spans="1:9" ht="25.5" x14ac:dyDescent="0.25">
      <c r="A89" s="2">
        <f t="shared" si="1"/>
        <v>85</v>
      </c>
      <c r="B89" s="4" t="s">
        <v>42</v>
      </c>
      <c r="C89" s="31" t="s">
        <v>484</v>
      </c>
      <c r="D89" s="13" t="s">
        <v>892</v>
      </c>
      <c r="E89" s="13">
        <v>3</v>
      </c>
      <c r="F89" s="12">
        <f>H89/E89</f>
        <v>661.02</v>
      </c>
      <c r="G89" s="40" t="s">
        <v>2320</v>
      </c>
      <c r="H89" s="39">
        <v>1983.06</v>
      </c>
      <c r="I89" s="55" t="s">
        <v>1050</v>
      </c>
    </row>
    <row r="90" spans="1:9" ht="25.5" x14ac:dyDescent="0.25">
      <c r="A90" s="2">
        <f t="shared" si="1"/>
        <v>86</v>
      </c>
      <c r="B90" s="4" t="s">
        <v>155</v>
      </c>
      <c r="C90" s="31" t="s">
        <v>598</v>
      </c>
      <c r="D90" s="13" t="s">
        <v>892</v>
      </c>
      <c r="E90" s="13">
        <v>4</v>
      </c>
      <c r="F90" s="12">
        <f>H90/E90</f>
        <v>2628.96</v>
      </c>
      <c r="G90" s="40" t="s">
        <v>2320</v>
      </c>
      <c r="H90" s="39">
        <v>10515.84</v>
      </c>
      <c r="I90" s="55" t="s">
        <v>1050</v>
      </c>
    </row>
    <row r="91" spans="1:9" ht="25.5" x14ac:dyDescent="0.25">
      <c r="A91" s="2">
        <f t="shared" si="1"/>
        <v>87</v>
      </c>
      <c r="B91" s="4" t="s">
        <v>135</v>
      </c>
      <c r="C91" s="31" t="s">
        <v>578</v>
      </c>
      <c r="D91" s="13" t="s">
        <v>892</v>
      </c>
      <c r="E91" s="13">
        <v>130</v>
      </c>
      <c r="F91" s="12">
        <f>H91/E91</f>
        <v>2513.4036922999999</v>
      </c>
      <c r="G91" s="40" t="s">
        <v>2320</v>
      </c>
      <c r="H91" s="39">
        <v>326742.47999899997</v>
      </c>
      <c r="I91" s="55" t="s">
        <v>1050</v>
      </c>
    </row>
    <row r="92" spans="1:9" ht="25.5" x14ac:dyDescent="0.25">
      <c r="A92" s="2">
        <f t="shared" si="1"/>
        <v>88</v>
      </c>
      <c r="B92" s="4" t="s">
        <v>43</v>
      </c>
      <c r="C92" s="31" t="s">
        <v>485</v>
      </c>
      <c r="D92" s="13" t="s">
        <v>892</v>
      </c>
      <c r="E92" s="13">
        <v>2</v>
      </c>
      <c r="F92" s="12">
        <f>H92/E92</f>
        <v>682.20500000000004</v>
      </c>
      <c r="G92" s="40" t="s">
        <v>2320</v>
      </c>
      <c r="H92" s="39">
        <v>1364.41</v>
      </c>
      <c r="I92" s="55" t="s">
        <v>1050</v>
      </c>
    </row>
    <row r="93" spans="1:9" ht="25.5" x14ac:dyDescent="0.25">
      <c r="A93" s="2">
        <f t="shared" si="1"/>
        <v>89</v>
      </c>
      <c r="B93" s="4" t="s">
        <v>177</v>
      </c>
      <c r="C93" s="31" t="s">
        <v>620</v>
      </c>
      <c r="D93" s="13" t="s">
        <v>895</v>
      </c>
      <c r="E93" s="13">
        <v>179</v>
      </c>
      <c r="F93" s="12">
        <f>H93/E93</f>
        <v>461.25</v>
      </c>
      <c r="G93" s="40" t="s">
        <v>2320</v>
      </c>
      <c r="H93" s="39">
        <v>82563.75</v>
      </c>
      <c r="I93" s="55" t="s">
        <v>1050</v>
      </c>
    </row>
    <row r="94" spans="1:9" ht="25.5" x14ac:dyDescent="0.25">
      <c r="A94" s="2">
        <f t="shared" si="1"/>
        <v>90</v>
      </c>
      <c r="B94" s="10" t="s">
        <v>1259</v>
      </c>
      <c r="C94" s="19" t="s">
        <v>1260</v>
      </c>
      <c r="D94" s="13"/>
      <c r="E94" s="22">
        <v>50</v>
      </c>
      <c r="F94" s="41">
        <v>1320</v>
      </c>
      <c r="G94" s="40" t="s">
        <v>2320</v>
      </c>
      <c r="H94" s="39">
        <f>F94*E94</f>
        <v>66000</v>
      </c>
      <c r="I94" s="55" t="s">
        <v>1050</v>
      </c>
    </row>
    <row r="95" spans="1:9" x14ac:dyDescent="0.25">
      <c r="A95" s="2">
        <f t="shared" si="1"/>
        <v>91</v>
      </c>
      <c r="B95" s="9" t="s">
        <v>1261</v>
      </c>
      <c r="C95" s="18" t="s">
        <v>1262</v>
      </c>
      <c r="D95" s="13" t="s">
        <v>892</v>
      </c>
      <c r="E95" s="21">
        <v>1</v>
      </c>
      <c r="F95" s="40">
        <v>1283.33</v>
      </c>
      <c r="G95" s="40" t="s">
        <v>2320</v>
      </c>
      <c r="H95" s="39">
        <f>F95*E95</f>
        <v>1283.33</v>
      </c>
      <c r="I95" s="55" t="s">
        <v>1050</v>
      </c>
    </row>
    <row r="96" spans="1:9" x14ac:dyDescent="0.25">
      <c r="A96" s="2">
        <f t="shared" si="1"/>
        <v>92</v>
      </c>
      <c r="B96" s="9" t="s">
        <v>1263</v>
      </c>
      <c r="C96" s="18" t="s">
        <v>1264</v>
      </c>
      <c r="D96" s="13" t="s">
        <v>892</v>
      </c>
      <c r="E96" s="21">
        <v>4</v>
      </c>
      <c r="F96" s="40">
        <v>365.11</v>
      </c>
      <c r="G96" s="40" t="s">
        <v>2320</v>
      </c>
      <c r="H96" s="39">
        <f>F96*E96</f>
        <v>1460.44</v>
      </c>
      <c r="I96" s="55" t="s">
        <v>1050</v>
      </c>
    </row>
    <row r="97" spans="1:9" x14ac:dyDescent="0.25">
      <c r="A97" s="2">
        <f t="shared" si="1"/>
        <v>93</v>
      </c>
      <c r="B97" s="4" t="s">
        <v>198</v>
      </c>
      <c r="C97" s="31" t="s">
        <v>641</v>
      </c>
      <c r="D97" s="13" t="s">
        <v>892</v>
      </c>
      <c r="E97" s="13">
        <v>100</v>
      </c>
      <c r="F97" s="12">
        <f>H97/E97</f>
        <v>101.25</v>
      </c>
      <c r="G97" s="40" t="s">
        <v>2320</v>
      </c>
      <c r="H97" s="39">
        <v>10125</v>
      </c>
      <c r="I97" s="55" t="s">
        <v>1050</v>
      </c>
    </row>
    <row r="98" spans="1:9" x14ac:dyDescent="0.25">
      <c r="A98" s="2">
        <f t="shared" si="1"/>
        <v>94</v>
      </c>
      <c r="B98" s="9" t="s">
        <v>1265</v>
      </c>
      <c r="C98" s="18" t="s">
        <v>1266</v>
      </c>
      <c r="D98" s="13" t="s">
        <v>892</v>
      </c>
      <c r="E98" s="21">
        <v>9</v>
      </c>
      <c r="F98" s="40">
        <v>23</v>
      </c>
      <c r="G98" s="40" t="s">
        <v>2320</v>
      </c>
      <c r="H98" s="39">
        <f>F98*E98</f>
        <v>207</v>
      </c>
      <c r="I98" s="55" t="s">
        <v>1050</v>
      </c>
    </row>
    <row r="99" spans="1:9" x14ac:dyDescent="0.25">
      <c r="A99" s="2">
        <f t="shared" si="1"/>
        <v>95</v>
      </c>
      <c r="B99" s="9" t="s">
        <v>1267</v>
      </c>
      <c r="C99" s="18" t="s">
        <v>1268</v>
      </c>
      <c r="D99" s="13" t="s">
        <v>892</v>
      </c>
      <c r="E99" s="21">
        <v>1</v>
      </c>
      <c r="F99" s="40">
        <v>749</v>
      </c>
      <c r="G99" s="40" t="s">
        <v>2320</v>
      </c>
      <c r="H99" s="39">
        <f>F99*E99</f>
        <v>749</v>
      </c>
      <c r="I99" s="55" t="s">
        <v>1050</v>
      </c>
    </row>
    <row r="100" spans="1:9" ht="51" x14ac:dyDescent="0.25">
      <c r="A100" s="2">
        <f t="shared" si="1"/>
        <v>96</v>
      </c>
      <c r="B100" s="9" t="s">
        <v>1269</v>
      </c>
      <c r="C100" s="18" t="s">
        <v>1270</v>
      </c>
      <c r="D100" s="13" t="s">
        <v>892</v>
      </c>
      <c r="E100" s="21">
        <v>1</v>
      </c>
      <c r="F100" s="40">
        <v>21170</v>
      </c>
      <c r="G100" s="40" t="s">
        <v>2320</v>
      </c>
      <c r="H100" s="39">
        <f>F100*E100</f>
        <v>21170</v>
      </c>
      <c r="I100" s="55" t="s">
        <v>1050</v>
      </c>
    </row>
    <row r="101" spans="1:9" x14ac:dyDescent="0.25">
      <c r="A101" s="2">
        <f t="shared" si="1"/>
        <v>97</v>
      </c>
      <c r="B101" s="9" t="s">
        <v>1271</v>
      </c>
      <c r="C101" s="18" t="s">
        <v>1272</v>
      </c>
      <c r="D101" s="13" t="s">
        <v>892</v>
      </c>
      <c r="E101" s="21">
        <v>10</v>
      </c>
      <c r="F101" s="40">
        <v>12</v>
      </c>
      <c r="G101" s="40" t="s">
        <v>2320</v>
      </c>
      <c r="H101" s="39">
        <f>F101*E101</f>
        <v>120</v>
      </c>
      <c r="I101" s="55" t="s">
        <v>1050</v>
      </c>
    </row>
    <row r="102" spans="1:9" x14ac:dyDescent="0.25">
      <c r="A102" s="2">
        <f t="shared" si="1"/>
        <v>98</v>
      </c>
      <c r="B102" s="9" t="s">
        <v>1273</v>
      </c>
      <c r="C102" s="18" t="s">
        <v>1274</v>
      </c>
      <c r="D102" s="13" t="s">
        <v>892</v>
      </c>
      <c r="E102" s="21">
        <v>1</v>
      </c>
      <c r="F102" s="40">
        <v>102.92</v>
      </c>
      <c r="G102" s="40" t="s">
        <v>2320</v>
      </c>
      <c r="H102" s="39">
        <f>F102*E102</f>
        <v>102.92</v>
      </c>
      <c r="I102" s="55" t="s">
        <v>1050</v>
      </c>
    </row>
    <row r="103" spans="1:9" x14ac:dyDescent="0.25">
      <c r="A103" s="2">
        <f t="shared" si="1"/>
        <v>99</v>
      </c>
      <c r="B103" s="4" t="s">
        <v>197</v>
      </c>
      <c r="C103" s="31" t="s">
        <v>640</v>
      </c>
      <c r="D103" s="13" t="s">
        <v>892</v>
      </c>
      <c r="E103" s="13">
        <v>203</v>
      </c>
      <c r="F103" s="12">
        <f>H103/E103</f>
        <v>68.849999999999994</v>
      </c>
      <c r="G103" s="40" t="s">
        <v>2320</v>
      </c>
      <c r="H103" s="39">
        <v>13976.55</v>
      </c>
      <c r="I103" s="55" t="s">
        <v>1050</v>
      </c>
    </row>
    <row r="104" spans="1:9" x14ac:dyDescent="0.25">
      <c r="A104" s="2">
        <f t="shared" si="1"/>
        <v>100</v>
      </c>
      <c r="B104" s="9" t="s">
        <v>1275</v>
      </c>
      <c r="C104" s="18" t="s">
        <v>1276</v>
      </c>
      <c r="D104" s="13" t="s">
        <v>892</v>
      </c>
      <c r="E104" s="21">
        <v>2</v>
      </c>
      <c r="F104" s="40">
        <v>288.17</v>
      </c>
      <c r="G104" s="40" t="s">
        <v>2320</v>
      </c>
      <c r="H104" s="39">
        <f>F104*E104</f>
        <v>576.34</v>
      </c>
      <c r="I104" s="55" t="s">
        <v>1050</v>
      </c>
    </row>
    <row r="105" spans="1:9" x14ac:dyDescent="0.25">
      <c r="A105" s="2">
        <f t="shared" si="1"/>
        <v>101</v>
      </c>
      <c r="B105" s="9" t="s">
        <v>1277</v>
      </c>
      <c r="C105" s="18" t="s">
        <v>1278</v>
      </c>
      <c r="D105" s="13" t="s">
        <v>892</v>
      </c>
      <c r="E105" s="21">
        <v>3</v>
      </c>
      <c r="F105" s="40">
        <v>284.70999999999998</v>
      </c>
      <c r="G105" s="40" t="s">
        <v>2320</v>
      </c>
      <c r="H105" s="39">
        <f>F105*E105</f>
        <v>854.12999999999988</v>
      </c>
      <c r="I105" s="55" t="s">
        <v>1050</v>
      </c>
    </row>
    <row r="106" spans="1:9" ht="25.5" x14ac:dyDescent="0.25">
      <c r="A106" s="2">
        <f t="shared" si="1"/>
        <v>102</v>
      </c>
      <c r="B106" s="9" t="s">
        <v>1279</v>
      </c>
      <c r="C106" s="18" t="s">
        <v>1280</v>
      </c>
      <c r="D106" s="13" t="s">
        <v>892</v>
      </c>
      <c r="E106" s="21">
        <v>1</v>
      </c>
      <c r="F106" s="40">
        <v>314</v>
      </c>
      <c r="G106" s="40" t="s">
        <v>2320</v>
      </c>
      <c r="H106" s="39">
        <f>F106*E106</f>
        <v>314</v>
      </c>
      <c r="I106" s="55" t="s">
        <v>1050</v>
      </c>
    </row>
    <row r="107" spans="1:9" x14ac:dyDescent="0.25">
      <c r="A107" s="2">
        <f t="shared" si="1"/>
        <v>103</v>
      </c>
      <c r="B107" s="9" t="s">
        <v>1281</v>
      </c>
      <c r="C107" s="18" t="s">
        <v>1282</v>
      </c>
      <c r="D107" s="13" t="s">
        <v>892</v>
      </c>
      <c r="E107" s="21">
        <v>4</v>
      </c>
      <c r="F107" s="40">
        <v>1050</v>
      </c>
      <c r="G107" s="40" t="s">
        <v>2320</v>
      </c>
      <c r="H107" s="39">
        <f>F107*E107</f>
        <v>4200</v>
      </c>
      <c r="I107" s="55" t="s">
        <v>1050</v>
      </c>
    </row>
    <row r="108" spans="1:9" ht="25.5" x14ac:dyDescent="0.25">
      <c r="A108" s="2">
        <f t="shared" si="1"/>
        <v>104</v>
      </c>
      <c r="B108" s="4" t="s">
        <v>195</v>
      </c>
      <c r="C108" s="31" t="s">
        <v>638</v>
      </c>
      <c r="D108" s="13" t="s">
        <v>892</v>
      </c>
      <c r="E108" s="13">
        <v>440</v>
      </c>
      <c r="F108" s="12">
        <f>H108/E108</f>
        <v>595</v>
      </c>
      <c r="G108" s="40" t="s">
        <v>2320</v>
      </c>
      <c r="H108" s="39">
        <v>261800</v>
      </c>
      <c r="I108" s="55" t="s">
        <v>1050</v>
      </c>
    </row>
    <row r="109" spans="1:9" ht="25.5" x14ac:dyDescent="0.25">
      <c r="A109" s="2">
        <f t="shared" si="1"/>
        <v>105</v>
      </c>
      <c r="B109" s="9" t="s">
        <v>1283</v>
      </c>
      <c r="C109" s="18" t="s">
        <v>1284</v>
      </c>
      <c r="D109" s="13" t="s">
        <v>892</v>
      </c>
      <c r="E109" s="21">
        <v>2</v>
      </c>
      <c r="F109" s="40">
        <v>1900</v>
      </c>
      <c r="G109" s="40" t="s">
        <v>2320</v>
      </c>
      <c r="H109" s="39">
        <f>F109*E109</f>
        <v>3800</v>
      </c>
      <c r="I109" s="55" t="s">
        <v>1050</v>
      </c>
    </row>
    <row r="110" spans="1:9" x14ac:dyDescent="0.25">
      <c r="A110" s="2">
        <f t="shared" si="1"/>
        <v>106</v>
      </c>
      <c r="B110" s="9" t="s">
        <v>1285</v>
      </c>
      <c r="C110" s="18" t="s">
        <v>1286</v>
      </c>
      <c r="D110" s="13" t="s">
        <v>892</v>
      </c>
      <c r="E110" s="21">
        <v>26</v>
      </c>
      <c r="F110" s="40">
        <v>9.9499999999999993</v>
      </c>
      <c r="G110" s="40" t="s">
        <v>2320</v>
      </c>
      <c r="H110" s="39">
        <f>F110*E110</f>
        <v>258.7</v>
      </c>
      <c r="I110" s="55" t="s">
        <v>1050</v>
      </c>
    </row>
    <row r="111" spans="1:9" x14ac:dyDescent="0.25">
      <c r="A111" s="2">
        <f t="shared" si="1"/>
        <v>107</v>
      </c>
      <c r="B111" s="9" t="s">
        <v>1287</v>
      </c>
      <c r="C111" s="18" t="s">
        <v>1288</v>
      </c>
      <c r="D111" s="13" t="s">
        <v>892</v>
      </c>
      <c r="E111" s="21">
        <v>16</v>
      </c>
      <c r="F111" s="40">
        <v>13.66</v>
      </c>
      <c r="G111" s="40" t="s">
        <v>2320</v>
      </c>
      <c r="H111" s="39">
        <f>F111*E111</f>
        <v>218.56</v>
      </c>
      <c r="I111" s="55" t="s">
        <v>1050</v>
      </c>
    </row>
    <row r="112" spans="1:9" x14ac:dyDescent="0.25">
      <c r="A112" s="2">
        <f t="shared" si="1"/>
        <v>108</v>
      </c>
      <c r="B112" s="4" t="s">
        <v>44</v>
      </c>
      <c r="C112" s="31" t="s">
        <v>486</v>
      </c>
      <c r="D112" s="13" t="s">
        <v>892</v>
      </c>
      <c r="E112" s="13">
        <v>2</v>
      </c>
      <c r="F112" s="12">
        <f>H112/E112</f>
        <v>857.49</v>
      </c>
      <c r="G112" s="40" t="s">
        <v>2320</v>
      </c>
      <c r="H112" s="39">
        <v>1714.98</v>
      </c>
      <c r="I112" s="55" t="s">
        <v>1050</v>
      </c>
    </row>
    <row r="113" spans="1:9" x14ac:dyDescent="0.25">
      <c r="A113" s="2">
        <f t="shared" si="1"/>
        <v>109</v>
      </c>
      <c r="B113" s="4" t="s">
        <v>45</v>
      </c>
      <c r="C113" s="31" t="s">
        <v>487</v>
      </c>
      <c r="D113" s="13" t="s">
        <v>892</v>
      </c>
      <c r="E113" s="13">
        <v>3</v>
      </c>
      <c r="F113" s="12">
        <f>H113/E113</f>
        <v>871.68</v>
      </c>
      <c r="G113" s="40" t="s">
        <v>2320</v>
      </c>
      <c r="H113" s="39">
        <v>2615.04</v>
      </c>
      <c r="I113" s="55" t="s">
        <v>1050</v>
      </c>
    </row>
    <row r="114" spans="1:9" ht="25.5" x14ac:dyDescent="0.25">
      <c r="A114" s="2">
        <f t="shared" si="1"/>
        <v>110</v>
      </c>
      <c r="B114" s="4" t="s">
        <v>46</v>
      </c>
      <c r="C114" s="31" t="s">
        <v>488</v>
      </c>
      <c r="D114" s="13" t="s">
        <v>892</v>
      </c>
      <c r="E114" s="13">
        <v>2</v>
      </c>
      <c r="F114" s="12">
        <f>H114/E114</f>
        <v>1458.05</v>
      </c>
      <c r="G114" s="40" t="s">
        <v>2320</v>
      </c>
      <c r="H114" s="39">
        <v>2916.1</v>
      </c>
      <c r="I114" s="55" t="s">
        <v>1050</v>
      </c>
    </row>
    <row r="115" spans="1:9" ht="25.5" x14ac:dyDescent="0.25">
      <c r="A115" s="2">
        <f t="shared" si="1"/>
        <v>111</v>
      </c>
      <c r="B115" s="4" t="s">
        <v>47</v>
      </c>
      <c r="C115" s="31" t="s">
        <v>489</v>
      </c>
      <c r="D115" s="13" t="s">
        <v>892</v>
      </c>
      <c r="E115" s="13">
        <v>1</v>
      </c>
      <c r="F115" s="12">
        <f>H115/E115</f>
        <v>1811.14</v>
      </c>
      <c r="G115" s="40" t="s">
        <v>2320</v>
      </c>
      <c r="H115" s="39">
        <v>1811.14</v>
      </c>
      <c r="I115" s="55" t="s">
        <v>1050</v>
      </c>
    </row>
    <row r="116" spans="1:9" x14ac:dyDescent="0.25">
      <c r="A116" s="2">
        <f t="shared" si="1"/>
        <v>112</v>
      </c>
      <c r="B116" s="4" t="s">
        <v>48</v>
      </c>
      <c r="C116" s="31" t="s">
        <v>490</v>
      </c>
      <c r="D116" s="13" t="s">
        <v>892</v>
      </c>
      <c r="E116" s="13">
        <v>4</v>
      </c>
      <c r="F116" s="12">
        <f>H116/E116</f>
        <v>1295.9649999999999</v>
      </c>
      <c r="G116" s="40" t="s">
        <v>2320</v>
      </c>
      <c r="H116" s="39">
        <v>5183.8599999999997</v>
      </c>
      <c r="I116" s="55" t="s">
        <v>1050</v>
      </c>
    </row>
    <row r="117" spans="1:9" ht="63.75" x14ac:dyDescent="0.25">
      <c r="A117" s="2">
        <f t="shared" si="1"/>
        <v>113</v>
      </c>
      <c r="B117" s="4" t="s">
        <v>90</v>
      </c>
      <c r="C117" s="31" t="s">
        <v>533</v>
      </c>
      <c r="D117" s="13" t="s">
        <v>893</v>
      </c>
      <c r="E117" s="13">
        <v>3</v>
      </c>
      <c r="F117" s="12">
        <f>H117/E117</f>
        <v>53910</v>
      </c>
      <c r="G117" s="40" t="s">
        <v>2320</v>
      </c>
      <c r="H117" s="39">
        <v>161730</v>
      </c>
      <c r="I117" s="55" t="s">
        <v>1050</v>
      </c>
    </row>
    <row r="118" spans="1:9" ht="25.5" x14ac:dyDescent="0.25">
      <c r="A118" s="2">
        <f t="shared" si="1"/>
        <v>114</v>
      </c>
      <c r="B118" s="4" t="s">
        <v>89</v>
      </c>
      <c r="C118" s="31" t="s">
        <v>532</v>
      </c>
      <c r="D118" s="13" t="s">
        <v>892</v>
      </c>
      <c r="E118" s="13">
        <v>3</v>
      </c>
      <c r="F118" s="12">
        <f>H118/E118</f>
        <v>12069.483329999997</v>
      </c>
      <c r="G118" s="40" t="s">
        <v>2320</v>
      </c>
      <c r="H118" s="39">
        <v>36208.449989999994</v>
      </c>
      <c r="I118" s="55" t="s">
        <v>1050</v>
      </c>
    </row>
    <row r="119" spans="1:9" ht="25.5" x14ac:dyDescent="0.25">
      <c r="A119" s="2">
        <f t="shared" si="1"/>
        <v>115</v>
      </c>
      <c r="B119" s="4" t="s">
        <v>89</v>
      </c>
      <c r="C119" s="31" t="s">
        <v>531</v>
      </c>
      <c r="D119" s="13" t="s">
        <v>892</v>
      </c>
      <c r="E119" s="13">
        <v>8</v>
      </c>
      <c r="F119" s="12">
        <f>H119/E119</f>
        <v>11222.0245</v>
      </c>
      <c r="G119" s="40" t="s">
        <v>2320</v>
      </c>
      <c r="H119" s="39">
        <v>89776.195999999996</v>
      </c>
      <c r="I119" s="55" t="s">
        <v>1050</v>
      </c>
    </row>
    <row r="120" spans="1:9" x14ac:dyDescent="0.25">
      <c r="A120" s="2">
        <f t="shared" si="1"/>
        <v>116</v>
      </c>
      <c r="B120" s="9" t="s">
        <v>1289</v>
      </c>
      <c r="C120" s="18" t="s">
        <v>1278</v>
      </c>
      <c r="D120" s="13" t="s">
        <v>892</v>
      </c>
      <c r="E120" s="21">
        <v>4</v>
      </c>
      <c r="F120" s="40">
        <v>13959.4</v>
      </c>
      <c r="G120" s="40" t="s">
        <v>2320</v>
      </c>
      <c r="H120" s="39">
        <f>F120*E120</f>
        <v>55837.599999999999</v>
      </c>
      <c r="I120" s="55" t="s">
        <v>1050</v>
      </c>
    </row>
    <row r="121" spans="1:9" x14ac:dyDescent="0.25">
      <c r="A121" s="2">
        <f t="shared" si="1"/>
        <v>117</v>
      </c>
      <c r="B121" s="9" t="s">
        <v>1290</v>
      </c>
      <c r="C121" s="18" t="s">
        <v>1278</v>
      </c>
      <c r="D121" s="13" t="s">
        <v>892</v>
      </c>
      <c r="E121" s="21">
        <v>1</v>
      </c>
      <c r="F121" s="40">
        <v>14381.25</v>
      </c>
      <c r="G121" s="40" t="s">
        <v>2320</v>
      </c>
      <c r="H121" s="39">
        <f>F121*E121</f>
        <v>14381.25</v>
      </c>
      <c r="I121" s="55" t="s">
        <v>1050</v>
      </c>
    </row>
    <row r="122" spans="1:9" x14ac:dyDescent="0.25">
      <c r="A122" s="2">
        <f t="shared" si="1"/>
        <v>118</v>
      </c>
      <c r="B122" s="9" t="s">
        <v>1291</v>
      </c>
      <c r="C122" s="18" t="s">
        <v>1292</v>
      </c>
      <c r="D122" s="13" t="s">
        <v>892</v>
      </c>
      <c r="E122" s="21">
        <v>2</v>
      </c>
      <c r="F122" s="40">
        <v>77000</v>
      </c>
      <c r="G122" s="40" t="s">
        <v>2320</v>
      </c>
      <c r="H122" s="39">
        <f>F122*E122</f>
        <v>154000</v>
      </c>
      <c r="I122" s="55" t="s">
        <v>1050</v>
      </c>
    </row>
    <row r="123" spans="1:9" x14ac:dyDescent="0.25">
      <c r="A123" s="2">
        <f t="shared" si="1"/>
        <v>119</v>
      </c>
      <c r="B123" s="9" t="s">
        <v>1293</v>
      </c>
      <c r="C123" s="18" t="s">
        <v>1294</v>
      </c>
      <c r="D123" s="13" t="s">
        <v>892</v>
      </c>
      <c r="E123" s="21">
        <v>50</v>
      </c>
      <c r="F123" s="40">
        <v>2</v>
      </c>
      <c r="G123" s="40" t="s">
        <v>2320</v>
      </c>
      <c r="H123" s="39">
        <f>F123*E123</f>
        <v>100</v>
      </c>
      <c r="I123" s="55" t="s">
        <v>1050</v>
      </c>
    </row>
    <row r="124" spans="1:9" ht="25.5" x14ac:dyDescent="0.25">
      <c r="A124" s="2">
        <f t="shared" si="1"/>
        <v>120</v>
      </c>
      <c r="B124" s="4" t="s">
        <v>26</v>
      </c>
      <c r="C124" s="31" t="s">
        <v>468</v>
      </c>
      <c r="D124" s="13" t="s">
        <v>892</v>
      </c>
      <c r="E124" s="13">
        <v>2</v>
      </c>
      <c r="F124" s="12">
        <f>H124/E124</f>
        <v>1130.5</v>
      </c>
      <c r="G124" s="40" t="s">
        <v>2320</v>
      </c>
      <c r="H124" s="39">
        <v>2261</v>
      </c>
      <c r="I124" s="55" t="s">
        <v>1050</v>
      </c>
    </row>
    <row r="125" spans="1:9" ht="25.5" x14ac:dyDescent="0.25">
      <c r="A125" s="2">
        <f t="shared" si="1"/>
        <v>121</v>
      </c>
      <c r="B125" s="4" t="s">
        <v>25</v>
      </c>
      <c r="C125" s="31" t="s">
        <v>467</v>
      </c>
      <c r="D125" s="13" t="s">
        <v>892</v>
      </c>
      <c r="E125" s="13">
        <v>1</v>
      </c>
      <c r="F125" s="12">
        <f>H125/E125</f>
        <v>1067.16625</v>
      </c>
      <c r="G125" s="40" t="s">
        <v>2320</v>
      </c>
      <c r="H125" s="39">
        <v>1067.16625</v>
      </c>
      <c r="I125" s="55" t="s">
        <v>1050</v>
      </c>
    </row>
    <row r="126" spans="1:9" ht="25.5" x14ac:dyDescent="0.25">
      <c r="A126" s="2">
        <f t="shared" si="1"/>
        <v>122</v>
      </c>
      <c r="B126" s="9" t="s">
        <v>1295</v>
      </c>
      <c r="C126" s="18" t="s">
        <v>1296</v>
      </c>
      <c r="D126" s="13" t="s">
        <v>892</v>
      </c>
      <c r="E126" s="21">
        <v>1</v>
      </c>
      <c r="F126" s="40">
        <v>14516.66</v>
      </c>
      <c r="G126" s="40" t="s">
        <v>2320</v>
      </c>
      <c r="H126" s="39">
        <f>F126*E126</f>
        <v>14516.66</v>
      </c>
      <c r="I126" s="55" t="s">
        <v>1050</v>
      </c>
    </row>
    <row r="127" spans="1:9" x14ac:dyDescent="0.25">
      <c r="A127" s="2">
        <f t="shared" si="1"/>
        <v>123</v>
      </c>
      <c r="B127" s="9" t="s">
        <v>1297</v>
      </c>
      <c r="C127" s="18" t="s">
        <v>1298</v>
      </c>
      <c r="D127" s="13" t="s">
        <v>892</v>
      </c>
      <c r="E127" s="21">
        <v>2</v>
      </c>
      <c r="F127" s="40">
        <v>450</v>
      </c>
      <c r="G127" s="40" t="s">
        <v>2320</v>
      </c>
      <c r="H127" s="39">
        <f>F127*E127</f>
        <v>900</v>
      </c>
      <c r="I127" s="55" t="s">
        <v>1050</v>
      </c>
    </row>
    <row r="128" spans="1:9" ht="25.5" x14ac:dyDescent="0.25">
      <c r="A128" s="2">
        <f t="shared" si="1"/>
        <v>124</v>
      </c>
      <c r="B128" s="9" t="s">
        <v>1299</v>
      </c>
      <c r="C128" s="18" t="s">
        <v>1300</v>
      </c>
      <c r="D128" s="13" t="s">
        <v>892</v>
      </c>
      <c r="E128" s="21">
        <v>2</v>
      </c>
      <c r="F128" s="40">
        <v>61020.07</v>
      </c>
      <c r="G128" s="40" t="s">
        <v>2320</v>
      </c>
      <c r="H128" s="39">
        <f>F128*E128</f>
        <v>122040.14</v>
      </c>
      <c r="I128" s="55" t="s">
        <v>1050</v>
      </c>
    </row>
    <row r="129" spans="1:9" ht="25.5" x14ac:dyDescent="0.25">
      <c r="A129" s="2">
        <f t="shared" si="1"/>
        <v>125</v>
      </c>
      <c r="B129" s="9" t="s">
        <v>1301</v>
      </c>
      <c r="C129" s="18" t="s">
        <v>1302</v>
      </c>
      <c r="D129" s="13" t="s">
        <v>892</v>
      </c>
      <c r="E129" s="21">
        <v>2</v>
      </c>
      <c r="F129" s="40">
        <v>91684.99</v>
      </c>
      <c r="G129" s="40" t="s">
        <v>2320</v>
      </c>
      <c r="H129" s="39">
        <f>F129*E129</f>
        <v>183369.98</v>
      </c>
      <c r="I129" s="55" t="s">
        <v>1050</v>
      </c>
    </row>
    <row r="130" spans="1:9" ht="25.5" x14ac:dyDescent="0.25">
      <c r="A130" s="2">
        <f t="shared" si="1"/>
        <v>126</v>
      </c>
      <c r="B130" s="9" t="s">
        <v>1303</v>
      </c>
      <c r="C130" s="18" t="s">
        <v>1304</v>
      </c>
      <c r="D130" s="13" t="s">
        <v>892</v>
      </c>
      <c r="E130" s="21">
        <v>5</v>
      </c>
      <c r="F130" s="40">
        <v>22301.75</v>
      </c>
      <c r="G130" s="40" t="s">
        <v>2320</v>
      </c>
      <c r="H130" s="39">
        <f>F130*E130</f>
        <v>111508.75</v>
      </c>
      <c r="I130" s="55" t="s">
        <v>1050</v>
      </c>
    </row>
    <row r="131" spans="1:9" ht="25.5" x14ac:dyDescent="0.25">
      <c r="A131" s="2">
        <f t="shared" si="1"/>
        <v>127</v>
      </c>
      <c r="B131" s="9" t="s">
        <v>1305</v>
      </c>
      <c r="C131" s="18" t="s">
        <v>1306</v>
      </c>
      <c r="D131" s="13" t="s">
        <v>892</v>
      </c>
      <c r="E131" s="21">
        <v>1</v>
      </c>
      <c r="F131" s="40">
        <v>33600</v>
      </c>
      <c r="G131" s="40" t="s">
        <v>2320</v>
      </c>
      <c r="H131" s="39">
        <f>F131*E131</f>
        <v>33600</v>
      </c>
      <c r="I131" s="55" t="s">
        <v>1050</v>
      </c>
    </row>
    <row r="132" spans="1:9" ht="25.5" x14ac:dyDescent="0.25">
      <c r="A132" s="2">
        <f t="shared" si="1"/>
        <v>128</v>
      </c>
      <c r="B132" s="9" t="s">
        <v>1307</v>
      </c>
      <c r="C132" s="18" t="s">
        <v>1308</v>
      </c>
      <c r="D132" s="13" t="s">
        <v>892</v>
      </c>
      <c r="E132" s="21">
        <v>1</v>
      </c>
      <c r="F132" s="40">
        <v>5200</v>
      </c>
      <c r="G132" s="40" t="s">
        <v>2320</v>
      </c>
      <c r="H132" s="39">
        <f>F132*E132</f>
        <v>5200</v>
      </c>
      <c r="I132" s="55" t="s">
        <v>1050</v>
      </c>
    </row>
    <row r="133" spans="1:9" ht="25.5" x14ac:dyDescent="0.25">
      <c r="A133" s="2">
        <f t="shared" si="1"/>
        <v>129</v>
      </c>
      <c r="B133" s="4" t="s">
        <v>103</v>
      </c>
      <c r="C133" s="31" t="s">
        <v>546</v>
      </c>
      <c r="D133" s="13" t="s">
        <v>892</v>
      </c>
      <c r="E133" s="13">
        <v>4</v>
      </c>
      <c r="F133" s="12">
        <f>H133/E133</f>
        <v>3839.8220000000001</v>
      </c>
      <c r="G133" s="40" t="s">
        <v>2320</v>
      </c>
      <c r="H133" s="39">
        <v>15359.288</v>
      </c>
      <c r="I133" s="55" t="s">
        <v>1050</v>
      </c>
    </row>
    <row r="134" spans="1:9" ht="25.5" x14ac:dyDescent="0.25">
      <c r="A134" s="2">
        <f t="shared" si="1"/>
        <v>130</v>
      </c>
      <c r="B134" s="4" t="s">
        <v>104</v>
      </c>
      <c r="C134" s="31" t="s">
        <v>547</v>
      </c>
      <c r="D134" s="13" t="s">
        <v>892</v>
      </c>
      <c r="E134" s="13">
        <v>4</v>
      </c>
      <c r="F134" s="12">
        <f>H134/E134</f>
        <v>2949.1439999999998</v>
      </c>
      <c r="G134" s="40" t="s">
        <v>2320</v>
      </c>
      <c r="H134" s="39">
        <v>11796.575999999999</v>
      </c>
      <c r="I134" s="55" t="s">
        <v>1050</v>
      </c>
    </row>
    <row r="135" spans="1:9" x14ac:dyDescent="0.25">
      <c r="A135" s="2">
        <f t="shared" si="1"/>
        <v>131</v>
      </c>
      <c r="B135" s="4" t="s">
        <v>105</v>
      </c>
      <c r="C135" s="31" t="s">
        <v>548</v>
      </c>
      <c r="D135" s="13" t="s">
        <v>892</v>
      </c>
      <c r="E135" s="13">
        <v>2</v>
      </c>
      <c r="F135" s="12">
        <f>H135/E135</f>
        <v>847.46</v>
      </c>
      <c r="G135" s="40" t="s">
        <v>2320</v>
      </c>
      <c r="H135" s="39">
        <v>1694.92</v>
      </c>
      <c r="I135" s="55" t="s">
        <v>1050</v>
      </c>
    </row>
    <row r="136" spans="1:9" ht="25.5" x14ac:dyDescent="0.25">
      <c r="A136" s="2">
        <f t="shared" ref="A136:A199" si="2">A135+1</f>
        <v>132</v>
      </c>
      <c r="B136" s="9" t="s">
        <v>1309</v>
      </c>
      <c r="C136" s="18" t="s">
        <v>1310</v>
      </c>
      <c r="D136" s="13" t="s">
        <v>892</v>
      </c>
      <c r="E136" s="21">
        <v>1</v>
      </c>
      <c r="F136" s="40">
        <v>56471.77</v>
      </c>
      <c r="G136" s="40" t="s">
        <v>2320</v>
      </c>
      <c r="H136" s="39">
        <f>F136*E136</f>
        <v>56471.77</v>
      </c>
      <c r="I136" s="55" t="s">
        <v>1050</v>
      </c>
    </row>
    <row r="137" spans="1:9" x14ac:dyDescent="0.25">
      <c r="A137" s="2">
        <f t="shared" si="2"/>
        <v>133</v>
      </c>
      <c r="B137" s="9" t="s">
        <v>1311</v>
      </c>
      <c r="C137" s="18" t="s">
        <v>1312</v>
      </c>
      <c r="D137" s="13" t="s">
        <v>892</v>
      </c>
      <c r="E137" s="21">
        <v>2</v>
      </c>
      <c r="F137" s="40">
        <v>147.46</v>
      </c>
      <c r="G137" s="40" t="s">
        <v>2320</v>
      </c>
      <c r="H137" s="39">
        <f>F137*E137</f>
        <v>294.92</v>
      </c>
      <c r="I137" s="55" t="s">
        <v>1050</v>
      </c>
    </row>
    <row r="138" spans="1:9" x14ac:dyDescent="0.25">
      <c r="A138" s="2">
        <f t="shared" si="2"/>
        <v>134</v>
      </c>
      <c r="B138" s="9" t="s">
        <v>1313</v>
      </c>
      <c r="C138" s="18" t="s">
        <v>1314</v>
      </c>
      <c r="D138" s="13" t="s">
        <v>892</v>
      </c>
      <c r="E138" s="21">
        <v>27</v>
      </c>
      <c r="F138" s="40">
        <v>3898.96</v>
      </c>
      <c r="G138" s="40" t="s">
        <v>2320</v>
      </c>
      <c r="H138" s="39">
        <f>F138*E138</f>
        <v>105271.92</v>
      </c>
      <c r="I138" s="55" t="s">
        <v>1050</v>
      </c>
    </row>
    <row r="139" spans="1:9" ht="25.5" x14ac:dyDescent="0.25">
      <c r="A139" s="2">
        <f t="shared" si="2"/>
        <v>135</v>
      </c>
      <c r="B139" s="4" t="s">
        <v>13</v>
      </c>
      <c r="C139" s="31" t="s">
        <v>455</v>
      </c>
      <c r="D139" s="13" t="s">
        <v>892</v>
      </c>
      <c r="E139" s="13">
        <v>5</v>
      </c>
      <c r="F139" s="12">
        <f>H139/E139</f>
        <v>1097</v>
      </c>
      <c r="G139" s="40" t="s">
        <v>2320</v>
      </c>
      <c r="H139" s="39">
        <v>5485</v>
      </c>
      <c r="I139" s="55" t="s">
        <v>1050</v>
      </c>
    </row>
    <row r="140" spans="1:9" ht="25.5" x14ac:dyDescent="0.25">
      <c r="A140" s="2">
        <f t="shared" si="2"/>
        <v>136</v>
      </c>
      <c r="B140" s="4" t="s">
        <v>14</v>
      </c>
      <c r="C140" s="31" t="s">
        <v>456</v>
      </c>
      <c r="D140" s="13" t="s">
        <v>892</v>
      </c>
      <c r="E140" s="13">
        <v>5</v>
      </c>
      <c r="F140" s="12">
        <f>H140/E140</f>
        <v>1097</v>
      </c>
      <c r="G140" s="40" t="s">
        <v>2320</v>
      </c>
      <c r="H140" s="39">
        <v>5485</v>
      </c>
      <c r="I140" s="55" t="s">
        <v>1050</v>
      </c>
    </row>
    <row r="141" spans="1:9" ht="25.5" x14ac:dyDescent="0.25">
      <c r="A141" s="2">
        <f t="shared" si="2"/>
        <v>137</v>
      </c>
      <c r="B141" s="4" t="s">
        <v>15</v>
      </c>
      <c r="C141" s="31" t="s">
        <v>457</v>
      </c>
      <c r="D141" s="13" t="s">
        <v>892</v>
      </c>
      <c r="E141" s="13">
        <v>1</v>
      </c>
      <c r="F141" s="12">
        <f>H141/E141</f>
        <v>2600</v>
      </c>
      <c r="G141" s="40" t="s">
        <v>2320</v>
      </c>
      <c r="H141" s="39">
        <v>2600</v>
      </c>
      <c r="I141" s="55" t="s">
        <v>1050</v>
      </c>
    </row>
    <row r="142" spans="1:9" ht="25.5" x14ac:dyDescent="0.25">
      <c r="A142" s="2">
        <f t="shared" si="2"/>
        <v>138</v>
      </c>
      <c r="B142" s="4" t="s">
        <v>16</v>
      </c>
      <c r="C142" s="31" t="s">
        <v>458</v>
      </c>
      <c r="D142" s="13" t="s">
        <v>892</v>
      </c>
      <c r="E142" s="13">
        <v>1</v>
      </c>
      <c r="F142" s="12">
        <f>H142/E142</f>
        <v>4688.13</v>
      </c>
      <c r="G142" s="40" t="s">
        <v>2320</v>
      </c>
      <c r="H142" s="39">
        <v>4688.13</v>
      </c>
      <c r="I142" s="55" t="s">
        <v>1050</v>
      </c>
    </row>
    <row r="143" spans="1:9" ht="25.5" x14ac:dyDescent="0.25">
      <c r="A143" s="2">
        <f t="shared" si="2"/>
        <v>139</v>
      </c>
      <c r="B143" s="4" t="s">
        <v>17</v>
      </c>
      <c r="C143" s="31" t="s">
        <v>459</v>
      </c>
      <c r="D143" s="13" t="s">
        <v>892</v>
      </c>
      <c r="E143" s="13">
        <v>1</v>
      </c>
      <c r="F143" s="12">
        <f>H143/E143</f>
        <v>2600</v>
      </c>
      <c r="G143" s="40" t="s">
        <v>2320</v>
      </c>
      <c r="H143" s="39">
        <v>2600</v>
      </c>
      <c r="I143" s="55" t="s">
        <v>1050</v>
      </c>
    </row>
    <row r="144" spans="1:9" ht="25.5" x14ac:dyDescent="0.25">
      <c r="A144" s="2">
        <f t="shared" si="2"/>
        <v>140</v>
      </c>
      <c r="B144" s="4" t="s">
        <v>18</v>
      </c>
      <c r="C144" s="31" t="s">
        <v>460</v>
      </c>
      <c r="D144" s="13" t="s">
        <v>892</v>
      </c>
      <c r="E144" s="13">
        <v>1</v>
      </c>
      <c r="F144" s="12">
        <f>H144/E144</f>
        <v>4688.13</v>
      </c>
      <c r="G144" s="40" t="s">
        <v>2320</v>
      </c>
      <c r="H144" s="39">
        <v>4688.13</v>
      </c>
      <c r="I144" s="55" t="s">
        <v>1050</v>
      </c>
    </row>
    <row r="145" spans="1:9" ht="25.5" x14ac:dyDescent="0.25">
      <c r="A145" s="2">
        <f t="shared" si="2"/>
        <v>141</v>
      </c>
      <c r="B145" s="4" t="s">
        <v>19</v>
      </c>
      <c r="C145" s="31" t="s">
        <v>461</v>
      </c>
      <c r="D145" s="13" t="s">
        <v>892</v>
      </c>
      <c r="E145" s="13">
        <v>10</v>
      </c>
      <c r="F145" s="12">
        <f>H145/E145</f>
        <v>2347</v>
      </c>
      <c r="G145" s="40" t="s">
        <v>2320</v>
      </c>
      <c r="H145" s="39">
        <v>23470</v>
      </c>
      <c r="I145" s="55" t="s">
        <v>1050</v>
      </c>
    </row>
    <row r="146" spans="1:9" ht="25.5" x14ac:dyDescent="0.25">
      <c r="A146" s="2">
        <f t="shared" si="2"/>
        <v>142</v>
      </c>
      <c r="B146" s="4" t="s">
        <v>20</v>
      </c>
      <c r="C146" s="31" t="s">
        <v>462</v>
      </c>
      <c r="D146" s="13" t="s">
        <v>892</v>
      </c>
      <c r="E146" s="13">
        <v>2</v>
      </c>
      <c r="F146" s="12">
        <f>H146/E146</f>
        <v>2347</v>
      </c>
      <c r="G146" s="40" t="s">
        <v>2320</v>
      </c>
      <c r="H146" s="39">
        <v>4694</v>
      </c>
      <c r="I146" s="55" t="s">
        <v>1050</v>
      </c>
    </row>
    <row r="147" spans="1:9" ht="25.5" x14ac:dyDescent="0.25">
      <c r="A147" s="2">
        <f t="shared" si="2"/>
        <v>143</v>
      </c>
      <c r="B147" s="9" t="s">
        <v>1315</v>
      </c>
      <c r="C147" s="18" t="s">
        <v>1316</v>
      </c>
      <c r="D147" s="13" t="s">
        <v>892</v>
      </c>
      <c r="E147" s="21">
        <v>1</v>
      </c>
      <c r="F147" s="40">
        <v>1670.4</v>
      </c>
      <c r="G147" s="40" t="s">
        <v>2320</v>
      </c>
      <c r="H147" s="39">
        <f>F147*E147</f>
        <v>1670.4</v>
      </c>
      <c r="I147" s="55" t="s">
        <v>1050</v>
      </c>
    </row>
    <row r="148" spans="1:9" x14ac:dyDescent="0.25">
      <c r="A148" s="2">
        <f t="shared" si="2"/>
        <v>144</v>
      </c>
      <c r="B148" s="9" t="s">
        <v>1317</v>
      </c>
      <c r="C148" s="18" t="s">
        <v>1318</v>
      </c>
      <c r="D148" s="13" t="s">
        <v>892</v>
      </c>
      <c r="E148" s="21">
        <v>18</v>
      </c>
      <c r="F148" s="40">
        <v>1885.75</v>
      </c>
      <c r="G148" s="40" t="s">
        <v>2320</v>
      </c>
      <c r="H148" s="39">
        <f>F148*E148</f>
        <v>33943.5</v>
      </c>
      <c r="I148" s="55" t="s">
        <v>1050</v>
      </c>
    </row>
    <row r="149" spans="1:9" x14ac:dyDescent="0.25">
      <c r="A149" s="2">
        <f t="shared" si="2"/>
        <v>145</v>
      </c>
      <c r="B149" s="9" t="s">
        <v>1319</v>
      </c>
      <c r="C149" s="18" t="s">
        <v>1320</v>
      </c>
      <c r="D149" s="13" t="s">
        <v>892</v>
      </c>
      <c r="E149" s="21">
        <v>16</v>
      </c>
      <c r="F149" s="40">
        <v>1055.29</v>
      </c>
      <c r="G149" s="40" t="s">
        <v>2320</v>
      </c>
      <c r="H149" s="39">
        <f>F149*E149</f>
        <v>16884.64</v>
      </c>
      <c r="I149" s="55" t="s">
        <v>1050</v>
      </c>
    </row>
    <row r="150" spans="1:9" x14ac:dyDescent="0.25">
      <c r="A150" s="2">
        <f t="shared" si="2"/>
        <v>146</v>
      </c>
      <c r="B150" s="4" t="s">
        <v>49</v>
      </c>
      <c r="C150" s="31" t="s">
        <v>491</v>
      </c>
      <c r="D150" s="13" t="s">
        <v>892</v>
      </c>
      <c r="E150" s="13">
        <v>1</v>
      </c>
      <c r="F150" s="12">
        <f>H150/E150</f>
        <v>210</v>
      </c>
      <c r="G150" s="40" t="s">
        <v>2320</v>
      </c>
      <c r="H150" s="39">
        <v>210</v>
      </c>
      <c r="I150" s="55" t="s">
        <v>1050</v>
      </c>
    </row>
    <row r="151" spans="1:9" x14ac:dyDescent="0.25">
      <c r="A151" s="2">
        <f t="shared" si="2"/>
        <v>147</v>
      </c>
      <c r="B151" s="4" t="s">
        <v>50</v>
      </c>
      <c r="C151" s="31" t="s">
        <v>492</v>
      </c>
      <c r="D151" s="13" t="s">
        <v>892</v>
      </c>
      <c r="E151" s="13">
        <v>1</v>
      </c>
      <c r="F151" s="12">
        <f>H151/E151</f>
        <v>320</v>
      </c>
      <c r="G151" s="40" t="s">
        <v>2320</v>
      </c>
      <c r="H151" s="39">
        <v>320</v>
      </c>
      <c r="I151" s="55" t="s">
        <v>1050</v>
      </c>
    </row>
    <row r="152" spans="1:9" x14ac:dyDescent="0.25">
      <c r="A152" s="2">
        <f t="shared" si="2"/>
        <v>148</v>
      </c>
      <c r="B152" s="4" t="s">
        <v>378</v>
      </c>
      <c r="C152" s="31" t="s">
        <v>821</v>
      </c>
      <c r="D152" s="13" t="s">
        <v>892</v>
      </c>
      <c r="E152" s="13">
        <v>1</v>
      </c>
      <c r="F152" s="12">
        <f>H152/E152</f>
        <v>4900</v>
      </c>
      <c r="G152" s="40" t="s">
        <v>2320</v>
      </c>
      <c r="H152" s="39">
        <v>4900</v>
      </c>
      <c r="I152" s="55" t="s">
        <v>1050</v>
      </c>
    </row>
    <row r="153" spans="1:9" x14ac:dyDescent="0.25">
      <c r="A153" s="2">
        <f t="shared" si="2"/>
        <v>149</v>
      </c>
      <c r="B153" s="4" t="s">
        <v>160</v>
      </c>
      <c r="C153" s="31" t="s">
        <v>603</v>
      </c>
      <c r="D153" s="13" t="s">
        <v>892</v>
      </c>
      <c r="E153" s="13">
        <v>186</v>
      </c>
      <c r="F153" s="12">
        <f>H153/E153</f>
        <v>201.89144999999999</v>
      </c>
      <c r="G153" s="40" t="s">
        <v>2320</v>
      </c>
      <c r="H153" s="39">
        <v>37551.809699999998</v>
      </c>
      <c r="I153" s="55" t="s">
        <v>1050</v>
      </c>
    </row>
    <row r="154" spans="1:9" x14ac:dyDescent="0.25">
      <c r="A154" s="2">
        <f t="shared" si="2"/>
        <v>150</v>
      </c>
      <c r="B154" s="4" t="s">
        <v>137</v>
      </c>
      <c r="C154" s="31" t="s">
        <v>580</v>
      </c>
      <c r="D154" s="13" t="s">
        <v>892</v>
      </c>
      <c r="E154" s="13">
        <v>36</v>
      </c>
      <c r="F154" s="12">
        <f>H154/E154</f>
        <v>205.83194</v>
      </c>
      <c r="G154" s="40" t="s">
        <v>2320</v>
      </c>
      <c r="H154" s="39">
        <v>7409.9498400000002</v>
      </c>
      <c r="I154" s="55" t="s">
        <v>1050</v>
      </c>
    </row>
    <row r="155" spans="1:9" ht="25.5" x14ac:dyDescent="0.25">
      <c r="A155" s="2">
        <f t="shared" si="2"/>
        <v>151</v>
      </c>
      <c r="B155" s="9" t="s">
        <v>1321</v>
      </c>
      <c r="C155" s="18" t="s">
        <v>1322</v>
      </c>
      <c r="D155" s="13" t="s">
        <v>892</v>
      </c>
      <c r="E155" s="21">
        <v>20</v>
      </c>
      <c r="F155" s="40">
        <v>79.069999999999993</v>
      </c>
      <c r="G155" s="40" t="s">
        <v>2320</v>
      </c>
      <c r="H155" s="39">
        <f>F155*E155</f>
        <v>1581.3999999999999</v>
      </c>
      <c r="I155" s="55" t="s">
        <v>1050</v>
      </c>
    </row>
    <row r="156" spans="1:9" x14ac:dyDescent="0.25">
      <c r="A156" s="2">
        <f t="shared" si="2"/>
        <v>152</v>
      </c>
      <c r="B156" s="10" t="s">
        <v>1323</v>
      </c>
      <c r="C156" s="19" t="s">
        <v>1324</v>
      </c>
      <c r="D156" s="13" t="s">
        <v>892</v>
      </c>
      <c r="E156" s="22">
        <v>6</v>
      </c>
      <c r="F156" s="41">
        <v>36.82</v>
      </c>
      <c r="G156" s="40" t="s">
        <v>2320</v>
      </c>
      <c r="H156" s="39">
        <f>F156*E156</f>
        <v>220.92000000000002</v>
      </c>
      <c r="I156" s="55" t="s">
        <v>1050</v>
      </c>
    </row>
    <row r="157" spans="1:9" x14ac:dyDescent="0.25">
      <c r="A157" s="2">
        <f t="shared" si="2"/>
        <v>153</v>
      </c>
      <c r="B157" s="10" t="s">
        <v>1325</v>
      </c>
      <c r="C157" s="19" t="s">
        <v>1326</v>
      </c>
      <c r="D157" s="13" t="s">
        <v>892</v>
      </c>
      <c r="E157" s="22">
        <v>187</v>
      </c>
      <c r="F157" s="41">
        <v>32</v>
      </c>
      <c r="G157" s="40" t="s">
        <v>2320</v>
      </c>
      <c r="H157" s="39">
        <f>F157*E157</f>
        <v>5984</v>
      </c>
      <c r="I157" s="55" t="s">
        <v>1050</v>
      </c>
    </row>
    <row r="158" spans="1:9" x14ac:dyDescent="0.25">
      <c r="A158" s="2">
        <f t="shared" si="2"/>
        <v>154</v>
      </c>
      <c r="B158" s="10" t="s">
        <v>1327</v>
      </c>
      <c r="C158" s="19" t="s">
        <v>1328</v>
      </c>
      <c r="D158" s="13" t="s">
        <v>892</v>
      </c>
      <c r="E158" s="22">
        <v>80</v>
      </c>
      <c r="F158" s="41">
        <v>35.5</v>
      </c>
      <c r="G158" s="40" t="s">
        <v>2320</v>
      </c>
      <c r="H158" s="39">
        <f>F158*E158</f>
        <v>2840</v>
      </c>
      <c r="I158" s="55" t="s">
        <v>1050</v>
      </c>
    </row>
    <row r="159" spans="1:9" x14ac:dyDescent="0.25">
      <c r="A159" s="2">
        <f t="shared" si="2"/>
        <v>155</v>
      </c>
      <c r="B159" s="10" t="s">
        <v>1329</v>
      </c>
      <c r="C159" s="19" t="s">
        <v>1330</v>
      </c>
      <c r="D159" s="13" t="s">
        <v>892</v>
      </c>
      <c r="E159" s="22">
        <v>35</v>
      </c>
      <c r="F159" s="41">
        <v>418.45</v>
      </c>
      <c r="G159" s="40" t="s">
        <v>2320</v>
      </c>
      <c r="H159" s="39">
        <f>F159*E159</f>
        <v>14645.75</v>
      </c>
      <c r="I159" s="55" t="s">
        <v>1050</v>
      </c>
    </row>
    <row r="160" spans="1:9" ht="25.5" x14ac:dyDescent="0.25">
      <c r="A160" s="2">
        <f t="shared" si="2"/>
        <v>156</v>
      </c>
      <c r="B160" s="10" t="s">
        <v>1331</v>
      </c>
      <c r="C160" s="19" t="s">
        <v>1332</v>
      </c>
      <c r="D160" s="13" t="s">
        <v>892</v>
      </c>
      <c r="E160" s="22">
        <v>180</v>
      </c>
      <c r="F160" s="41">
        <v>466.76</v>
      </c>
      <c r="G160" s="40" t="s">
        <v>2320</v>
      </c>
      <c r="H160" s="39">
        <f>F160*E160</f>
        <v>84016.8</v>
      </c>
      <c r="I160" s="55" t="s">
        <v>1050</v>
      </c>
    </row>
    <row r="161" spans="1:9" x14ac:dyDescent="0.25">
      <c r="A161" s="2">
        <f t="shared" si="2"/>
        <v>157</v>
      </c>
      <c r="B161" s="10" t="s">
        <v>1333</v>
      </c>
      <c r="C161" s="19" t="s">
        <v>1334</v>
      </c>
      <c r="D161" s="13" t="s">
        <v>892</v>
      </c>
      <c r="E161" s="22">
        <v>100</v>
      </c>
      <c r="F161" s="41">
        <v>135</v>
      </c>
      <c r="G161" s="40" t="s">
        <v>2320</v>
      </c>
      <c r="H161" s="39">
        <f>F161*E161</f>
        <v>13500</v>
      </c>
      <c r="I161" s="55" t="s">
        <v>1050</v>
      </c>
    </row>
    <row r="162" spans="1:9" x14ac:dyDescent="0.25">
      <c r="A162" s="2">
        <f t="shared" si="2"/>
        <v>158</v>
      </c>
      <c r="B162" s="10" t="s">
        <v>1335</v>
      </c>
      <c r="C162" s="19" t="s">
        <v>1336</v>
      </c>
      <c r="D162" s="13" t="s">
        <v>892</v>
      </c>
      <c r="E162" s="22">
        <v>100</v>
      </c>
      <c r="F162" s="41">
        <v>385</v>
      </c>
      <c r="G162" s="40" t="s">
        <v>2320</v>
      </c>
      <c r="H162" s="39">
        <f>F162*E162</f>
        <v>38500</v>
      </c>
      <c r="I162" s="55" t="s">
        <v>1050</v>
      </c>
    </row>
    <row r="163" spans="1:9" x14ac:dyDescent="0.25">
      <c r="A163" s="2">
        <f t="shared" si="2"/>
        <v>159</v>
      </c>
      <c r="B163" s="10" t="s">
        <v>1337</v>
      </c>
      <c r="C163" s="19" t="s">
        <v>1338</v>
      </c>
      <c r="D163" s="13" t="s">
        <v>892</v>
      </c>
      <c r="E163" s="22">
        <v>125</v>
      </c>
      <c r="F163" s="41">
        <v>251.84</v>
      </c>
      <c r="G163" s="40" t="s">
        <v>2320</v>
      </c>
      <c r="H163" s="39">
        <f>F163*E163</f>
        <v>31480</v>
      </c>
      <c r="I163" s="55" t="s">
        <v>1050</v>
      </c>
    </row>
    <row r="164" spans="1:9" ht="25.5" x14ac:dyDescent="0.25">
      <c r="A164" s="2">
        <f t="shared" si="2"/>
        <v>160</v>
      </c>
      <c r="B164" s="10" t="s">
        <v>1339</v>
      </c>
      <c r="C164" s="19" t="s">
        <v>1340</v>
      </c>
      <c r="D164" s="13" t="s">
        <v>892</v>
      </c>
      <c r="E164" s="22">
        <v>2</v>
      </c>
      <c r="F164" s="41">
        <v>1123.2</v>
      </c>
      <c r="G164" s="40" t="s">
        <v>2320</v>
      </c>
      <c r="H164" s="39">
        <f>F164*E164</f>
        <v>2246.4</v>
      </c>
      <c r="I164" s="55" t="s">
        <v>1050</v>
      </c>
    </row>
    <row r="165" spans="1:9" ht="51" x14ac:dyDescent="0.25">
      <c r="A165" s="2">
        <f t="shared" si="2"/>
        <v>161</v>
      </c>
      <c r="B165" s="10" t="s">
        <v>1341</v>
      </c>
      <c r="C165" s="19" t="s">
        <v>1342</v>
      </c>
      <c r="D165" s="13" t="s">
        <v>892</v>
      </c>
      <c r="E165" s="22">
        <v>780</v>
      </c>
      <c r="F165" s="41">
        <v>16.27</v>
      </c>
      <c r="G165" s="40" t="s">
        <v>2320</v>
      </c>
      <c r="H165" s="39">
        <f>F165*E165</f>
        <v>12690.6</v>
      </c>
      <c r="I165" s="55" t="s">
        <v>1050</v>
      </c>
    </row>
    <row r="166" spans="1:9" x14ac:dyDescent="0.25">
      <c r="A166" s="2">
        <f t="shared" si="2"/>
        <v>162</v>
      </c>
      <c r="B166" s="4" t="s">
        <v>121</v>
      </c>
      <c r="C166" s="31" t="s">
        <v>564</v>
      </c>
      <c r="D166" s="13" t="s">
        <v>892</v>
      </c>
      <c r="E166" s="13">
        <v>4</v>
      </c>
      <c r="F166" s="12">
        <f>H166/E166</f>
        <v>1168.635</v>
      </c>
      <c r="G166" s="40" t="s">
        <v>2320</v>
      </c>
      <c r="H166" s="39">
        <v>4674.54</v>
      </c>
      <c r="I166" s="55" t="s">
        <v>1050</v>
      </c>
    </row>
    <row r="167" spans="1:9" x14ac:dyDescent="0.25">
      <c r="A167" s="2">
        <f t="shared" si="2"/>
        <v>163</v>
      </c>
      <c r="B167" s="4" t="s">
        <v>128</v>
      </c>
      <c r="C167" s="31" t="s">
        <v>571</v>
      </c>
      <c r="D167" s="13" t="s">
        <v>892</v>
      </c>
      <c r="E167" s="13">
        <v>1</v>
      </c>
      <c r="F167" s="12">
        <f>H167/E167</f>
        <v>8135.59</v>
      </c>
      <c r="G167" s="40" t="s">
        <v>2320</v>
      </c>
      <c r="H167" s="39">
        <v>8135.59</v>
      </c>
      <c r="I167" s="55" t="s">
        <v>1050</v>
      </c>
    </row>
    <row r="168" spans="1:9" ht="38.25" x14ac:dyDescent="0.25">
      <c r="A168" s="2">
        <f t="shared" si="2"/>
        <v>164</v>
      </c>
      <c r="B168" s="10" t="s">
        <v>1343</v>
      </c>
      <c r="C168" s="19" t="s">
        <v>1344</v>
      </c>
      <c r="D168" s="13" t="s">
        <v>892</v>
      </c>
      <c r="E168" s="22">
        <v>1</v>
      </c>
      <c r="F168" s="41">
        <v>24576.27</v>
      </c>
      <c r="G168" s="40" t="s">
        <v>2320</v>
      </c>
      <c r="H168" s="39">
        <f>F168*E168</f>
        <v>24576.27</v>
      </c>
      <c r="I168" s="55" t="s">
        <v>1050</v>
      </c>
    </row>
    <row r="169" spans="1:9" x14ac:dyDescent="0.25">
      <c r="A169" s="2">
        <f t="shared" si="2"/>
        <v>165</v>
      </c>
      <c r="B169" s="10" t="s">
        <v>1345</v>
      </c>
      <c r="C169" s="19" t="s">
        <v>1346</v>
      </c>
      <c r="D169" s="13" t="s">
        <v>892</v>
      </c>
      <c r="E169" s="22">
        <v>1</v>
      </c>
      <c r="F169" s="41">
        <v>10483.049999999999</v>
      </c>
      <c r="G169" s="40" t="s">
        <v>2320</v>
      </c>
      <c r="H169" s="39">
        <f>F169*E169</f>
        <v>10483.049999999999</v>
      </c>
      <c r="I169" s="55" t="s">
        <v>1050</v>
      </c>
    </row>
    <row r="170" spans="1:9" ht="25.5" x14ac:dyDescent="0.25">
      <c r="A170" s="2">
        <f t="shared" si="2"/>
        <v>166</v>
      </c>
      <c r="B170" s="10" t="s">
        <v>1347</v>
      </c>
      <c r="C170" s="19" t="s">
        <v>1348</v>
      </c>
      <c r="D170" s="13" t="s">
        <v>892</v>
      </c>
      <c r="E170" s="22">
        <v>13</v>
      </c>
      <c r="F170" s="41">
        <v>4211.87</v>
      </c>
      <c r="G170" s="40" t="s">
        <v>2320</v>
      </c>
      <c r="H170" s="39">
        <f>F170*E170</f>
        <v>54754.31</v>
      </c>
      <c r="I170" s="55" t="s">
        <v>1050</v>
      </c>
    </row>
    <row r="171" spans="1:9" ht="25.5" x14ac:dyDescent="0.25">
      <c r="A171" s="2">
        <f t="shared" si="2"/>
        <v>167</v>
      </c>
      <c r="B171" s="10" t="s">
        <v>1349</v>
      </c>
      <c r="C171" s="19" t="s">
        <v>1350</v>
      </c>
      <c r="D171" s="13" t="s">
        <v>892</v>
      </c>
      <c r="E171" s="22">
        <v>6</v>
      </c>
      <c r="F171" s="41">
        <v>2645.55</v>
      </c>
      <c r="G171" s="40" t="s">
        <v>2320</v>
      </c>
      <c r="H171" s="39">
        <f>F171*E171</f>
        <v>15873.300000000001</v>
      </c>
      <c r="I171" s="55" t="s">
        <v>1050</v>
      </c>
    </row>
    <row r="172" spans="1:9" x14ac:dyDescent="0.25">
      <c r="A172" s="2">
        <f t="shared" si="2"/>
        <v>168</v>
      </c>
      <c r="B172" s="10" t="s">
        <v>1351</v>
      </c>
      <c r="C172" s="19" t="s">
        <v>1352</v>
      </c>
      <c r="D172" s="13" t="s">
        <v>892</v>
      </c>
      <c r="E172" s="22">
        <v>3</v>
      </c>
      <c r="F172" s="41">
        <v>5101.7</v>
      </c>
      <c r="G172" s="40" t="s">
        <v>2320</v>
      </c>
      <c r="H172" s="39">
        <f>F172*E172</f>
        <v>15305.099999999999</v>
      </c>
      <c r="I172" s="55" t="s">
        <v>1050</v>
      </c>
    </row>
    <row r="173" spans="1:9" ht="25.5" x14ac:dyDescent="0.25">
      <c r="A173" s="2">
        <f t="shared" si="2"/>
        <v>169</v>
      </c>
      <c r="B173" s="4" t="s">
        <v>122</v>
      </c>
      <c r="C173" s="31" t="s">
        <v>565</v>
      </c>
      <c r="D173" s="13" t="s">
        <v>892</v>
      </c>
      <c r="E173" s="13">
        <v>10</v>
      </c>
      <c r="F173" s="12">
        <f>H173/E173</f>
        <v>773</v>
      </c>
      <c r="G173" s="40" t="s">
        <v>2320</v>
      </c>
      <c r="H173" s="39">
        <v>7730</v>
      </c>
      <c r="I173" s="55" t="s">
        <v>1050</v>
      </c>
    </row>
    <row r="174" spans="1:9" ht="25.5" x14ac:dyDescent="0.25">
      <c r="A174" s="2">
        <f t="shared" si="2"/>
        <v>170</v>
      </c>
      <c r="B174" s="4" t="s">
        <v>123</v>
      </c>
      <c r="C174" s="31" t="s">
        <v>566</v>
      </c>
      <c r="D174" s="13" t="s">
        <v>892</v>
      </c>
      <c r="E174" s="13">
        <v>5</v>
      </c>
      <c r="F174" s="12">
        <f>H174/E174</f>
        <v>2644</v>
      </c>
      <c r="G174" s="40" t="s">
        <v>2320</v>
      </c>
      <c r="H174" s="39">
        <v>13220</v>
      </c>
      <c r="I174" s="55" t="s">
        <v>1050</v>
      </c>
    </row>
    <row r="175" spans="1:9" ht="25.5" x14ac:dyDescent="0.25">
      <c r="A175" s="2">
        <f t="shared" si="2"/>
        <v>171</v>
      </c>
      <c r="B175" s="10" t="s">
        <v>2126</v>
      </c>
      <c r="C175" s="19" t="s">
        <v>2127</v>
      </c>
      <c r="D175" s="13" t="s">
        <v>892</v>
      </c>
      <c r="E175" s="22">
        <v>1</v>
      </c>
      <c r="F175" s="41">
        <v>1606.78</v>
      </c>
      <c r="G175" s="40" t="s">
        <v>2320</v>
      </c>
      <c r="H175" s="39">
        <f>F175*E175</f>
        <v>1606.78</v>
      </c>
      <c r="I175" s="55" t="s">
        <v>1050</v>
      </c>
    </row>
    <row r="176" spans="1:9" ht="38.25" x14ac:dyDescent="0.25">
      <c r="A176" s="2">
        <f t="shared" si="2"/>
        <v>172</v>
      </c>
      <c r="B176" s="10" t="s">
        <v>1353</v>
      </c>
      <c r="C176" s="19" t="s">
        <v>1354</v>
      </c>
      <c r="D176" s="13" t="s">
        <v>892</v>
      </c>
      <c r="E176" s="22">
        <v>4</v>
      </c>
      <c r="F176" s="41">
        <v>7500</v>
      </c>
      <c r="G176" s="40" t="s">
        <v>2320</v>
      </c>
      <c r="H176" s="39">
        <f>F176*E176</f>
        <v>30000</v>
      </c>
      <c r="I176" s="55" t="s">
        <v>1050</v>
      </c>
    </row>
    <row r="177" spans="1:9" x14ac:dyDescent="0.25">
      <c r="A177" s="2">
        <f t="shared" si="2"/>
        <v>173</v>
      </c>
      <c r="B177" s="4" t="s">
        <v>51</v>
      </c>
      <c r="C177" s="31" t="s">
        <v>493</v>
      </c>
      <c r="D177" s="13" t="s">
        <v>892</v>
      </c>
      <c r="E177" s="13">
        <v>2</v>
      </c>
      <c r="F177" s="12">
        <f>H177/E177</f>
        <v>10084.75</v>
      </c>
      <c r="G177" s="40" t="s">
        <v>2320</v>
      </c>
      <c r="H177" s="39">
        <v>20169.5</v>
      </c>
      <c r="I177" s="55" t="s">
        <v>1050</v>
      </c>
    </row>
    <row r="178" spans="1:9" x14ac:dyDescent="0.25">
      <c r="A178" s="2">
        <f t="shared" si="2"/>
        <v>174</v>
      </c>
      <c r="B178" s="4" t="s">
        <v>52</v>
      </c>
      <c r="C178" s="31" t="s">
        <v>494</v>
      </c>
      <c r="D178" s="13" t="s">
        <v>892</v>
      </c>
      <c r="E178" s="13">
        <v>1</v>
      </c>
      <c r="F178" s="12">
        <f>H178/E178</f>
        <v>5508.47</v>
      </c>
      <c r="G178" s="40" t="s">
        <v>2320</v>
      </c>
      <c r="H178" s="39">
        <v>5508.47</v>
      </c>
      <c r="I178" s="55" t="s">
        <v>1050</v>
      </c>
    </row>
    <row r="179" spans="1:9" x14ac:dyDescent="0.25">
      <c r="A179" s="2">
        <f t="shared" si="2"/>
        <v>175</v>
      </c>
      <c r="B179" s="10" t="s">
        <v>1355</v>
      </c>
      <c r="C179" s="19" t="s">
        <v>1356</v>
      </c>
      <c r="D179" s="13"/>
      <c r="E179" s="22">
        <v>1</v>
      </c>
      <c r="F179" s="41">
        <v>56730.07</v>
      </c>
      <c r="G179" s="40" t="s">
        <v>2320</v>
      </c>
      <c r="H179" s="39">
        <f>F179*E179</f>
        <v>56730.07</v>
      </c>
      <c r="I179" s="55" t="s">
        <v>1050</v>
      </c>
    </row>
    <row r="180" spans="1:9" ht="25.5" x14ac:dyDescent="0.25">
      <c r="A180" s="2">
        <f t="shared" si="2"/>
        <v>176</v>
      </c>
      <c r="B180" s="4" t="s">
        <v>112</v>
      </c>
      <c r="C180" s="31" t="s">
        <v>555</v>
      </c>
      <c r="D180" s="13" t="s">
        <v>892</v>
      </c>
      <c r="E180" s="13">
        <v>6</v>
      </c>
      <c r="F180" s="12">
        <f>H180/E180</f>
        <v>231.40600000000003</v>
      </c>
      <c r="G180" s="40" t="s">
        <v>2320</v>
      </c>
      <c r="H180" s="39">
        <v>1388.4360000000001</v>
      </c>
      <c r="I180" s="55" t="s">
        <v>1050</v>
      </c>
    </row>
    <row r="181" spans="1:9" ht="25.5" x14ac:dyDescent="0.25">
      <c r="A181" s="2">
        <f t="shared" si="2"/>
        <v>177</v>
      </c>
      <c r="B181" s="4" t="s">
        <v>113</v>
      </c>
      <c r="C181" s="31" t="s">
        <v>556</v>
      </c>
      <c r="D181" s="13" t="s">
        <v>892</v>
      </c>
      <c r="E181" s="13">
        <v>6</v>
      </c>
      <c r="F181" s="12">
        <f>H181/E181</f>
        <v>258.89800000000002</v>
      </c>
      <c r="G181" s="40" t="s">
        <v>2320</v>
      </c>
      <c r="H181" s="39">
        <v>1553.3880000000001</v>
      </c>
      <c r="I181" s="55" t="s">
        <v>1050</v>
      </c>
    </row>
    <row r="182" spans="1:9" ht="25.5" x14ac:dyDescent="0.25">
      <c r="A182" s="2">
        <f t="shared" si="2"/>
        <v>178</v>
      </c>
      <c r="B182" s="4" t="s">
        <v>114</v>
      </c>
      <c r="C182" s="31" t="s">
        <v>557</v>
      </c>
      <c r="D182" s="13" t="s">
        <v>892</v>
      </c>
      <c r="E182" s="13">
        <v>4</v>
      </c>
      <c r="F182" s="12">
        <f>H182/E182</f>
        <v>328.05099999999999</v>
      </c>
      <c r="G182" s="40" t="s">
        <v>2320</v>
      </c>
      <c r="H182" s="39">
        <v>1312.204</v>
      </c>
      <c r="I182" s="55" t="s">
        <v>1050</v>
      </c>
    </row>
    <row r="183" spans="1:9" ht="25.5" x14ac:dyDescent="0.25">
      <c r="A183" s="2">
        <f t="shared" si="2"/>
        <v>179</v>
      </c>
      <c r="B183" s="4" t="s">
        <v>115</v>
      </c>
      <c r="C183" s="31" t="s">
        <v>558</v>
      </c>
      <c r="D183" s="13" t="s">
        <v>892</v>
      </c>
      <c r="E183" s="13">
        <v>4</v>
      </c>
      <c r="F183" s="12">
        <f>H183/E183</f>
        <v>477.00749999999999</v>
      </c>
      <c r="G183" s="40" t="s">
        <v>2320</v>
      </c>
      <c r="H183" s="39">
        <v>1908.03</v>
      </c>
      <c r="I183" s="55" t="s">
        <v>1050</v>
      </c>
    </row>
    <row r="184" spans="1:9" ht="25.5" x14ac:dyDescent="0.25">
      <c r="A184" s="2">
        <f t="shared" si="2"/>
        <v>180</v>
      </c>
      <c r="B184" s="4" t="s">
        <v>116</v>
      </c>
      <c r="C184" s="31" t="s">
        <v>559</v>
      </c>
      <c r="D184" s="13" t="s">
        <v>892</v>
      </c>
      <c r="E184" s="13">
        <v>4</v>
      </c>
      <c r="F184" s="12">
        <f>H184/E184</f>
        <v>1033.8125</v>
      </c>
      <c r="G184" s="40" t="s">
        <v>2320</v>
      </c>
      <c r="H184" s="39">
        <v>4135.25</v>
      </c>
      <c r="I184" s="55" t="s">
        <v>1050</v>
      </c>
    </row>
    <row r="185" spans="1:9" ht="25.5" x14ac:dyDescent="0.25">
      <c r="A185" s="2">
        <f t="shared" si="2"/>
        <v>181</v>
      </c>
      <c r="B185" s="4" t="s">
        <v>124</v>
      </c>
      <c r="C185" s="31" t="s">
        <v>567</v>
      </c>
      <c r="D185" s="13" t="s">
        <v>892</v>
      </c>
      <c r="E185" s="13">
        <v>2</v>
      </c>
      <c r="F185" s="12">
        <f>H185/E185</f>
        <v>5088.125</v>
      </c>
      <c r="G185" s="40" t="s">
        <v>2320</v>
      </c>
      <c r="H185" s="39">
        <v>10176.25</v>
      </c>
      <c r="I185" s="55" t="s">
        <v>1050</v>
      </c>
    </row>
    <row r="186" spans="1:9" ht="25.5" x14ac:dyDescent="0.25">
      <c r="A186" s="2">
        <f t="shared" si="2"/>
        <v>182</v>
      </c>
      <c r="B186" s="4" t="s">
        <v>125</v>
      </c>
      <c r="C186" s="31" t="s">
        <v>568</v>
      </c>
      <c r="D186" s="13" t="s">
        <v>892</v>
      </c>
      <c r="E186" s="13">
        <v>8</v>
      </c>
      <c r="F186" s="12">
        <f>H186/E186</f>
        <v>2588.9749999999999</v>
      </c>
      <c r="G186" s="40" t="s">
        <v>2320</v>
      </c>
      <c r="H186" s="39">
        <v>20711.8</v>
      </c>
      <c r="I186" s="55" t="s">
        <v>1050</v>
      </c>
    </row>
    <row r="187" spans="1:9" ht="25.5" x14ac:dyDescent="0.25">
      <c r="A187" s="2">
        <f t="shared" si="2"/>
        <v>183</v>
      </c>
      <c r="B187" s="10" t="s">
        <v>1357</v>
      </c>
      <c r="C187" s="19" t="s">
        <v>1358</v>
      </c>
      <c r="D187" s="13" t="s">
        <v>892</v>
      </c>
      <c r="E187" s="22">
        <v>1</v>
      </c>
      <c r="F187" s="41">
        <v>98100</v>
      </c>
      <c r="G187" s="40" t="s">
        <v>2320</v>
      </c>
      <c r="H187" s="39">
        <f>F187*E187</f>
        <v>98100</v>
      </c>
      <c r="I187" s="55" t="s">
        <v>1050</v>
      </c>
    </row>
    <row r="188" spans="1:9" ht="38.25" x14ac:dyDescent="0.25">
      <c r="A188" s="2">
        <f t="shared" si="2"/>
        <v>184</v>
      </c>
      <c r="B188" s="9" t="s">
        <v>1359</v>
      </c>
      <c r="C188" s="18" t="s">
        <v>1360</v>
      </c>
      <c r="D188" s="13" t="s">
        <v>892</v>
      </c>
      <c r="E188" s="21">
        <v>6</v>
      </c>
      <c r="F188" s="40">
        <v>1666</v>
      </c>
      <c r="G188" s="40" t="s">
        <v>2320</v>
      </c>
      <c r="H188" s="39">
        <f>F188*E188</f>
        <v>9996</v>
      </c>
      <c r="I188" s="55" t="s">
        <v>1050</v>
      </c>
    </row>
    <row r="189" spans="1:9" ht="25.5" x14ac:dyDescent="0.25">
      <c r="A189" s="2">
        <f t="shared" si="2"/>
        <v>185</v>
      </c>
      <c r="B189" s="4" t="s">
        <v>117</v>
      </c>
      <c r="C189" s="31" t="s">
        <v>560</v>
      </c>
      <c r="D189" s="13" t="s">
        <v>892</v>
      </c>
      <c r="E189" s="13">
        <v>4</v>
      </c>
      <c r="F189" s="12">
        <f>H189/E189</f>
        <v>6548.66</v>
      </c>
      <c r="G189" s="40" t="s">
        <v>2320</v>
      </c>
      <c r="H189" s="39">
        <v>26194.639999999999</v>
      </c>
      <c r="I189" s="55" t="s">
        <v>1050</v>
      </c>
    </row>
    <row r="190" spans="1:9" x14ac:dyDescent="0.25">
      <c r="A190" s="2">
        <f t="shared" si="2"/>
        <v>186</v>
      </c>
      <c r="B190" s="4" t="s">
        <v>120</v>
      </c>
      <c r="C190" s="31" t="s">
        <v>563</v>
      </c>
      <c r="D190" s="13" t="s">
        <v>892</v>
      </c>
      <c r="E190" s="13">
        <v>7</v>
      </c>
      <c r="F190" s="12">
        <f>H190/E190</f>
        <v>103.39</v>
      </c>
      <c r="G190" s="40" t="s">
        <v>2320</v>
      </c>
      <c r="H190" s="39">
        <v>723.73</v>
      </c>
      <c r="I190" s="55" t="s">
        <v>1050</v>
      </c>
    </row>
    <row r="191" spans="1:9" x14ac:dyDescent="0.25">
      <c r="A191" s="2">
        <f t="shared" si="2"/>
        <v>187</v>
      </c>
      <c r="B191" s="4" t="s">
        <v>119</v>
      </c>
      <c r="C191" s="31" t="s">
        <v>562</v>
      </c>
      <c r="D191" s="13" t="s">
        <v>892</v>
      </c>
      <c r="E191" s="13">
        <v>1</v>
      </c>
      <c r="F191" s="12">
        <f>H191/E191</f>
        <v>770</v>
      </c>
      <c r="G191" s="40" t="s">
        <v>2320</v>
      </c>
      <c r="H191" s="39">
        <v>770</v>
      </c>
      <c r="I191" s="55" t="s">
        <v>1050</v>
      </c>
    </row>
    <row r="192" spans="1:9" ht="25.5" x14ac:dyDescent="0.25">
      <c r="A192" s="2">
        <f t="shared" si="2"/>
        <v>188</v>
      </c>
      <c r="B192" s="4" t="s">
        <v>118</v>
      </c>
      <c r="C192" s="31" t="s">
        <v>561</v>
      </c>
      <c r="D192" s="13" t="s">
        <v>892</v>
      </c>
      <c r="E192" s="13">
        <v>4</v>
      </c>
      <c r="F192" s="12">
        <f>H192/E192</f>
        <v>4657.4650000000001</v>
      </c>
      <c r="G192" s="40" t="s">
        <v>2320</v>
      </c>
      <c r="H192" s="39">
        <v>18629.86</v>
      </c>
      <c r="I192" s="55" t="s">
        <v>1050</v>
      </c>
    </row>
    <row r="193" spans="1:9" ht="38.25" x14ac:dyDescent="0.25">
      <c r="A193" s="2">
        <f t="shared" si="2"/>
        <v>189</v>
      </c>
      <c r="B193" s="10" t="s">
        <v>2128</v>
      </c>
      <c r="C193" s="19" t="s">
        <v>2129</v>
      </c>
      <c r="D193" s="13" t="s">
        <v>892</v>
      </c>
      <c r="E193" s="22">
        <v>3</v>
      </c>
      <c r="F193" s="41">
        <v>939.32</v>
      </c>
      <c r="G193" s="40" t="s">
        <v>2320</v>
      </c>
      <c r="H193" s="39">
        <f>F193*E193</f>
        <v>2817.96</v>
      </c>
      <c r="I193" s="55" t="s">
        <v>1050</v>
      </c>
    </row>
    <row r="194" spans="1:9" x14ac:dyDescent="0.25">
      <c r="A194" s="2">
        <f t="shared" si="2"/>
        <v>190</v>
      </c>
      <c r="B194" s="4" t="s">
        <v>110</v>
      </c>
      <c r="C194" s="31" t="s">
        <v>553</v>
      </c>
      <c r="D194" s="13" t="s">
        <v>892</v>
      </c>
      <c r="E194" s="13">
        <v>3</v>
      </c>
      <c r="F194" s="12">
        <f>H194/E194</f>
        <v>25350</v>
      </c>
      <c r="G194" s="40" t="s">
        <v>2320</v>
      </c>
      <c r="H194" s="39">
        <v>76050</v>
      </c>
      <c r="I194" s="55" t="s">
        <v>1050</v>
      </c>
    </row>
    <row r="195" spans="1:9" x14ac:dyDescent="0.25">
      <c r="A195" s="2">
        <f t="shared" si="2"/>
        <v>191</v>
      </c>
      <c r="B195" s="9" t="s">
        <v>1361</v>
      </c>
      <c r="C195" s="18" t="s">
        <v>1362</v>
      </c>
      <c r="D195" s="13" t="s">
        <v>892</v>
      </c>
      <c r="E195" s="21">
        <v>1</v>
      </c>
      <c r="F195" s="40">
        <v>4094.23</v>
      </c>
      <c r="G195" s="40" t="s">
        <v>2320</v>
      </c>
      <c r="H195" s="39">
        <f>F195*E195</f>
        <v>4094.23</v>
      </c>
      <c r="I195" s="55" t="s">
        <v>1050</v>
      </c>
    </row>
    <row r="196" spans="1:9" x14ac:dyDescent="0.25">
      <c r="A196" s="2">
        <f t="shared" si="2"/>
        <v>192</v>
      </c>
      <c r="B196" s="9" t="s">
        <v>1363</v>
      </c>
      <c r="C196" s="18" t="s">
        <v>1364</v>
      </c>
      <c r="D196" s="13" t="s">
        <v>892</v>
      </c>
      <c r="E196" s="21">
        <v>1</v>
      </c>
      <c r="F196" s="40">
        <v>288</v>
      </c>
      <c r="G196" s="40" t="s">
        <v>2320</v>
      </c>
      <c r="H196" s="39">
        <f>F196*E196</f>
        <v>288</v>
      </c>
      <c r="I196" s="55" t="s">
        <v>1050</v>
      </c>
    </row>
    <row r="197" spans="1:9" x14ac:dyDescent="0.25">
      <c r="A197" s="2">
        <f t="shared" si="2"/>
        <v>193</v>
      </c>
      <c r="B197" s="4" t="s">
        <v>126</v>
      </c>
      <c r="C197" s="31" t="s">
        <v>569</v>
      </c>
      <c r="D197" s="13" t="s">
        <v>892</v>
      </c>
      <c r="E197" s="13">
        <v>99</v>
      </c>
      <c r="F197" s="12">
        <f>H197/E197</f>
        <v>400</v>
      </c>
      <c r="G197" s="40" t="s">
        <v>2320</v>
      </c>
      <c r="H197" s="39">
        <v>39600</v>
      </c>
      <c r="I197" s="55" t="s">
        <v>1050</v>
      </c>
    </row>
    <row r="198" spans="1:9" x14ac:dyDescent="0.25">
      <c r="A198" s="2">
        <f t="shared" si="2"/>
        <v>194</v>
      </c>
      <c r="B198" s="4" t="s">
        <v>126</v>
      </c>
      <c r="C198" s="31" t="s">
        <v>569</v>
      </c>
      <c r="D198" s="13" t="s">
        <v>892</v>
      </c>
      <c r="E198" s="13">
        <v>100</v>
      </c>
      <c r="F198" s="12">
        <f>H198/E198</f>
        <v>205</v>
      </c>
      <c r="G198" s="40" t="s">
        <v>2320</v>
      </c>
      <c r="H198" s="39">
        <v>20500</v>
      </c>
      <c r="I198" s="55" t="s">
        <v>1050</v>
      </c>
    </row>
    <row r="199" spans="1:9" x14ac:dyDescent="0.25">
      <c r="A199" s="2">
        <f t="shared" si="2"/>
        <v>195</v>
      </c>
      <c r="B199" s="9" t="s">
        <v>1365</v>
      </c>
      <c r="C199" s="18" t="s">
        <v>1366</v>
      </c>
      <c r="D199" s="13" t="s">
        <v>892</v>
      </c>
      <c r="E199" s="21">
        <v>3</v>
      </c>
      <c r="F199" s="40">
        <v>3400</v>
      </c>
      <c r="G199" s="40" t="s">
        <v>2320</v>
      </c>
      <c r="H199" s="39">
        <f>F199*E199</f>
        <v>10200</v>
      </c>
      <c r="I199" s="55" t="s">
        <v>1050</v>
      </c>
    </row>
    <row r="200" spans="1:9" ht="25.5" x14ac:dyDescent="0.25">
      <c r="A200" s="2">
        <f t="shared" ref="A200:A263" si="3">A199+1</f>
        <v>196</v>
      </c>
      <c r="B200" s="4" t="s">
        <v>127</v>
      </c>
      <c r="C200" s="31" t="s">
        <v>570</v>
      </c>
      <c r="D200" s="13" t="s">
        <v>892</v>
      </c>
      <c r="E200" s="13">
        <v>3</v>
      </c>
      <c r="F200" s="12">
        <f>H200/E200</f>
        <v>15900</v>
      </c>
      <c r="G200" s="40" t="s">
        <v>2320</v>
      </c>
      <c r="H200" s="39">
        <v>47700</v>
      </c>
      <c r="I200" s="55" t="s">
        <v>1050</v>
      </c>
    </row>
    <row r="201" spans="1:9" ht="25.5" x14ac:dyDescent="0.25">
      <c r="A201" s="2">
        <f t="shared" si="3"/>
        <v>197</v>
      </c>
      <c r="B201" s="4" t="s">
        <v>111</v>
      </c>
      <c r="C201" s="31" t="s">
        <v>554</v>
      </c>
      <c r="D201" s="13" t="s">
        <v>892</v>
      </c>
      <c r="E201" s="13">
        <v>2</v>
      </c>
      <c r="F201" s="12">
        <f>H201/E201</f>
        <v>12500</v>
      </c>
      <c r="G201" s="40" t="s">
        <v>2320</v>
      </c>
      <c r="H201" s="39">
        <v>25000</v>
      </c>
      <c r="I201" s="55" t="s">
        <v>1050</v>
      </c>
    </row>
    <row r="202" spans="1:9" x14ac:dyDescent="0.25">
      <c r="A202" s="2">
        <f t="shared" si="3"/>
        <v>198</v>
      </c>
      <c r="B202" s="9" t="s">
        <v>1367</v>
      </c>
      <c r="C202" s="18" t="s">
        <v>1368</v>
      </c>
      <c r="D202" s="13" t="s">
        <v>892</v>
      </c>
      <c r="E202" s="21">
        <v>2</v>
      </c>
      <c r="F202" s="40">
        <v>275</v>
      </c>
      <c r="G202" s="40" t="s">
        <v>2320</v>
      </c>
      <c r="H202" s="39">
        <f>F202*E202</f>
        <v>550</v>
      </c>
      <c r="I202" s="55" t="s">
        <v>1050</v>
      </c>
    </row>
    <row r="203" spans="1:9" x14ac:dyDescent="0.25">
      <c r="A203" s="2">
        <f t="shared" si="3"/>
        <v>199</v>
      </c>
      <c r="B203" s="4" t="s">
        <v>165</v>
      </c>
      <c r="C203" s="31" t="s">
        <v>608</v>
      </c>
      <c r="D203" s="13" t="s">
        <v>892</v>
      </c>
      <c r="E203" s="13">
        <v>3</v>
      </c>
      <c r="F203" s="12">
        <f>H203/E203</f>
        <v>1440.2033300000001</v>
      </c>
      <c r="G203" s="40" t="s">
        <v>2320</v>
      </c>
      <c r="H203" s="39">
        <v>4320.6099899999999</v>
      </c>
      <c r="I203" s="55" t="s">
        <v>1050</v>
      </c>
    </row>
    <row r="204" spans="1:9" x14ac:dyDescent="0.25">
      <c r="A204" s="2">
        <f t="shared" si="3"/>
        <v>200</v>
      </c>
      <c r="B204" s="4" t="s">
        <v>53</v>
      </c>
      <c r="C204" s="31" t="s">
        <v>495</v>
      </c>
      <c r="D204" s="13" t="s">
        <v>892</v>
      </c>
      <c r="E204" s="13">
        <v>32</v>
      </c>
      <c r="F204" s="12">
        <f>H204/E204</f>
        <v>1050</v>
      </c>
      <c r="G204" s="40" t="s">
        <v>2320</v>
      </c>
      <c r="H204" s="39">
        <v>33600</v>
      </c>
      <c r="I204" s="55" t="s">
        <v>1050</v>
      </c>
    </row>
    <row r="205" spans="1:9" x14ac:dyDescent="0.25">
      <c r="A205" s="2">
        <f t="shared" si="3"/>
        <v>201</v>
      </c>
      <c r="B205" s="4" t="s">
        <v>58</v>
      </c>
      <c r="C205" s="31" t="s">
        <v>500</v>
      </c>
      <c r="D205" s="13" t="s">
        <v>892</v>
      </c>
      <c r="E205" s="13">
        <v>8</v>
      </c>
      <c r="F205" s="12">
        <f>H205/E205</f>
        <v>4000</v>
      </c>
      <c r="G205" s="40" t="s">
        <v>2320</v>
      </c>
      <c r="H205" s="39">
        <v>32000</v>
      </c>
      <c r="I205" s="55" t="s">
        <v>1050</v>
      </c>
    </row>
    <row r="206" spans="1:9" x14ac:dyDescent="0.25">
      <c r="A206" s="2">
        <f t="shared" si="3"/>
        <v>202</v>
      </c>
      <c r="B206" s="4" t="s">
        <v>129</v>
      </c>
      <c r="C206" s="31" t="s">
        <v>572</v>
      </c>
      <c r="D206" s="13" t="s">
        <v>892</v>
      </c>
      <c r="E206" s="13">
        <v>10</v>
      </c>
      <c r="F206" s="12">
        <f>H206/E206</f>
        <v>2100</v>
      </c>
      <c r="G206" s="40" t="s">
        <v>2320</v>
      </c>
      <c r="H206" s="39">
        <v>21000</v>
      </c>
      <c r="I206" s="55" t="s">
        <v>1050</v>
      </c>
    </row>
    <row r="207" spans="1:9" x14ac:dyDescent="0.25">
      <c r="A207" s="2">
        <f t="shared" si="3"/>
        <v>203</v>
      </c>
      <c r="B207" s="4" t="s">
        <v>133</v>
      </c>
      <c r="C207" s="31" t="s">
        <v>576</v>
      </c>
      <c r="D207" s="13" t="s">
        <v>892</v>
      </c>
      <c r="E207" s="13">
        <v>4</v>
      </c>
      <c r="F207" s="12">
        <f>H207/E207</f>
        <v>528.16499999999996</v>
      </c>
      <c r="G207" s="40" t="s">
        <v>2320</v>
      </c>
      <c r="H207" s="39">
        <v>2112.66</v>
      </c>
      <c r="I207" s="55" t="s">
        <v>1050</v>
      </c>
    </row>
    <row r="208" spans="1:9" x14ac:dyDescent="0.25">
      <c r="A208" s="2">
        <f t="shared" si="3"/>
        <v>204</v>
      </c>
      <c r="B208" s="4" t="s">
        <v>132</v>
      </c>
      <c r="C208" s="31" t="s">
        <v>575</v>
      </c>
      <c r="D208" s="13" t="s">
        <v>892</v>
      </c>
      <c r="E208" s="13">
        <v>30</v>
      </c>
      <c r="F208" s="12">
        <f>H208/E208</f>
        <v>768.78516000000002</v>
      </c>
      <c r="G208" s="40" t="s">
        <v>2320</v>
      </c>
      <c r="H208" s="39">
        <v>23063.554800000002</v>
      </c>
      <c r="I208" s="55" t="s">
        <v>1050</v>
      </c>
    </row>
    <row r="209" spans="1:9" x14ac:dyDescent="0.25">
      <c r="A209" s="2">
        <f t="shared" si="3"/>
        <v>205</v>
      </c>
      <c r="B209" s="4" t="s">
        <v>163</v>
      </c>
      <c r="C209" s="31" t="s">
        <v>606</v>
      </c>
      <c r="D209" s="13" t="s">
        <v>892</v>
      </c>
      <c r="E209" s="13">
        <v>1</v>
      </c>
      <c r="F209" s="12">
        <f>H209/E209</f>
        <v>900</v>
      </c>
      <c r="G209" s="40" t="s">
        <v>2320</v>
      </c>
      <c r="H209" s="39">
        <v>900</v>
      </c>
      <c r="I209" s="55" t="s">
        <v>1050</v>
      </c>
    </row>
    <row r="210" spans="1:9" x14ac:dyDescent="0.25">
      <c r="A210" s="2">
        <f t="shared" si="3"/>
        <v>206</v>
      </c>
      <c r="B210" s="9" t="s">
        <v>1369</v>
      </c>
      <c r="C210" s="18" t="s">
        <v>1370</v>
      </c>
      <c r="D210" s="13" t="s">
        <v>892</v>
      </c>
      <c r="E210" s="21">
        <v>1</v>
      </c>
      <c r="F210" s="40">
        <v>7636.63</v>
      </c>
      <c r="G210" s="40" t="s">
        <v>2320</v>
      </c>
      <c r="H210" s="39">
        <f>F210*E210</f>
        <v>7636.63</v>
      </c>
      <c r="I210" s="55" t="s">
        <v>1050</v>
      </c>
    </row>
    <row r="211" spans="1:9" x14ac:dyDescent="0.25">
      <c r="A211" s="2">
        <f t="shared" si="3"/>
        <v>207</v>
      </c>
      <c r="B211" s="4" t="s">
        <v>131</v>
      </c>
      <c r="C211" s="31" t="s">
        <v>574</v>
      </c>
      <c r="D211" s="13" t="s">
        <v>892</v>
      </c>
      <c r="E211" s="13">
        <v>5</v>
      </c>
      <c r="F211" s="12">
        <f>H211/E211</f>
        <v>1574.576</v>
      </c>
      <c r="G211" s="40" t="s">
        <v>2320</v>
      </c>
      <c r="H211" s="39">
        <v>7872.88</v>
      </c>
      <c r="I211" s="55" t="s">
        <v>1050</v>
      </c>
    </row>
    <row r="212" spans="1:9" x14ac:dyDescent="0.25">
      <c r="A212" s="2">
        <f t="shared" si="3"/>
        <v>208</v>
      </c>
      <c r="B212" s="10" t="s">
        <v>2130</v>
      </c>
      <c r="C212" s="19" t="s">
        <v>2131</v>
      </c>
      <c r="D212" s="13" t="s">
        <v>892</v>
      </c>
      <c r="E212" s="22">
        <v>1</v>
      </c>
      <c r="F212" s="41">
        <v>4834.5</v>
      </c>
      <c r="G212" s="40" t="s">
        <v>2320</v>
      </c>
      <c r="H212" s="39">
        <f>F212*E212</f>
        <v>4834.5</v>
      </c>
      <c r="I212" s="55" t="s">
        <v>1050</v>
      </c>
    </row>
    <row r="213" spans="1:9" ht="38.25" x14ac:dyDescent="0.25">
      <c r="A213" s="2">
        <f t="shared" si="3"/>
        <v>209</v>
      </c>
      <c r="B213" s="9" t="s">
        <v>1371</v>
      </c>
      <c r="C213" s="18" t="s">
        <v>1372</v>
      </c>
      <c r="D213" s="13" t="s">
        <v>2318</v>
      </c>
      <c r="E213" s="21">
        <v>195</v>
      </c>
      <c r="F213" s="40">
        <v>1064.5</v>
      </c>
      <c r="G213" s="40" t="s">
        <v>2320</v>
      </c>
      <c r="H213" s="39">
        <f>F213*E213</f>
        <v>207577.5</v>
      </c>
      <c r="I213" s="55" t="s">
        <v>1050</v>
      </c>
    </row>
    <row r="214" spans="1:9" ht="38.25" x14ac:dyDescent="0.25">
      <c r="A214" s="2">
        <f t="shared" si="3"/>
        <v>210</v>
      </c>
      <c r="B214" s="9" t="s">
        <v>1373</v>
      </c>
      <c r="C214" s="18" t="s">
        <v>1374</v>
      </c>
      <c r="D214" s="13" t="s">
        <v>892</v>
      </c>
      <c r="E214" s="21">
        <v>1</v>
      </c>
      <c r="F214" s="40">
        <v>4789</v>
      </c>
      <c r="G214" s="40" t="s">
        <v>2320</v>
      </c>
      <c r="H214" s="39">
        <f>F214*E214</f>
        <v>4789</v>
      </c>
      <c r="I214" s="55" t="s">
        <v>1050</v>
      </c>
    </row>
    <row r="215" spans="1:9" x14ac:dyDescent="0.25">
      <c r="A215" s="2">
        <f t="shared" si="3"/>
        <v>211</v>
      </c>
      <c r="B215" s="9" t="s">
        <v>1375</v>
      </c>
      <c r="C215" s="18" t="s">
        <v>1376</v>
      </c>
      <c r="D215" s="13" t="s">
        <v>892</v>
      </c>
      <c r="E215" s="21">
        <v>10</v>
      </c>
      <c r="F215" s="40">
        <v>66</v>
      </c>
      <c r="G215" s="40" t="s">
        <v>2320</v>
      </c>
      <c r="H215" s="39">
        <f>F215*E215</f>
        <v>660</v>
      </c>
      <c r="I215" s="55" t="s">
        <v>1050</v>
      </c>
    </row>
    <row r="216" spans="1:9" x14ac:dyDescent="0.25">
      <c r="A216" s="2">
        <f t="shared" si="3"/>
        <v>212</v>
      </c>
      <c r="B216" s="9" t="s">
        <v>1377</v>
      </c>
      <c r="C216" s="18" t="s">
        <v>1378</v>
      </c>
      <c r="D216" s="13" t="s">
        <v>892</v>
      </c>
      <c r="E216" s="21">
        <v>10</v>
      </c>
      <c r="F216" s="40">
        <v>265</v>
      </c>
      <c r="G216" s="40" t="s">
        <v>2320</v>
      </c>
      <c r="H216" s="39">
        <f>F216*E216</f>
        <v>2650</v>
      </c>
      <c r="I216" s="55" t="s">
        <v>1050</v>
      </c>
    </row>
    <row r="217" spans="1:9" x14ac:dyDescent="0.25">
      <c r="A217" s="2">
        <f t="shared" si="3"/>
        <v>213</v>
      </c>
      <c r="B217" s="9" t="s">
        <v>1379</v>
      </c>
      <c r="C217" s="18" t="s">
        <v>1380</v>
      </c>
      <c r="D217" s="13" t="s">
        <v>892</v>
      </c>
      <c r="E217" s="21">
        <v>10</v>
      </c>
      <c r="F217" s="40">
        <v>80</v>
      </c>
      <c r="G217" s="40" t="s">
        <v>2320</v>
      </c>
      <c r="H217" s="39">
        <f>F217*E217</f>
        <v>800</v>
      </c>
      <c r="I217" s="55" t="s">
        <v>1050</v>
      </c>
    </row>
    <row r="218" spans="1:9" x14ac:dyDescent="0.25">
      <c r="A218" s="2">
        <f t="shared" si="3"/>
        <v>214</v>
      </c>
      <c r="B218" s="9" t="s">
        <v>1381</v>
      </c>
      <c r="C218" s="18" t="s">
        <v>1382</v>
      </c>
      <c r="D218" s="13" t="s">
        <v>892</v>
      </c>
      <c r="E218" s="21">
        <v>10</v>
      </c>
      <c r="F218" s="40">
        <v>100</v>
      </c>
      <c r="G218" s="40" t="s">
        <v>2320</v>
      </c>
      <c r="H218" s="39">
        <f>F218*E218</f>
        <v>1000</v>
      </c>
      <c r="I218" s="55" t="s">
        <v>1050</v>
      </c>
    </row>
    <row r="219" spans="1:9" x14ac:dyDescent="0.25">
      <c r="A219" s="2">
        <f t="shared" si="3"/>
        <v>215</v>
      </c>
      <c r="B219" s="9" t="s">
        <v>1383</v>
      </c>
      <c r="C219" s="18" t="s">
        <v>1384</v>
      </c>
      <c r="D219" s="13" t="s">
        <v>892</v>
      </c>
      <c r="E219" s="21">
        <v>4</v>
      </c>
      <c r="F219" s="40">
        <v>140</v>
      </c>
      <c r="G219" s="40" t="s">
        <v>2320</v>
      </c>
      <c r="H219" s="39">
        <f>F219*E219</f>
        <v>560</v>
      </c>
      <c r="I219" s="55" t="s">
        <v>1050</v>
      </c>
    </row>
    <row r="220" spans="1:9" ht="25.5" x14ac:dyDescent="0.25">
      <c r="A220" s="2">
        <f t="shared" si="3"/>
        <v>216</v>
      </c>
      <c r="B220" s="9" t="s">
        <v>1385</v>
      </c>
      <c r="C220" s="18" t="s">
        <v>1386</v>
      </c>
      <c r="D220" s="13" t="s">
        <v>892</v>
      </c>
      <c r="E220" s="21">
        <v>3</v>
      </c>
      <c r="F220" s="40">
        <v>55.08</v>
      </c>
      <c r="G220" s="40" t="s">
        <v>2320</v>
      </c>
      <c r="H220" s="39">
        <f>F220*E220</f>
        <v>165.24</v>
      </c>
      <c r="I220" s="55" t="s">
        <v>1050</v>
      </c>
    </row>
    <row r="221" spans="1:9" x14ac:dyDescent="0.25">
      <c r="A221" s="2">
        <f t="shared" si="3"/>
        <v>217</v>
      </c>
      <c r="B221" s="9" t="s">
        <v>1387</v>
      </c>
      <c r="C221" s="18" t="s">
        <v>1388</v>
      </c>
      <c r="D221" s="13" t="s">
        <v>892</v>
      </c>
      <c r="E221" s="21">
        <v>2</v>
      </c>
      <c r="F221" s="40">
        <v>2300</v>
      </c>
      <c r="G221" s="40" t="s">
        <v>2320</v>
      </c>
      <c r="H221" s="39">
        <f>F221*E221</f>
        <v>4600</v>
      </c>
      <c r="I221" s="55" t="s">
        <v>1050</v>
      </c>
    </row>
    <row r="222" spans="1:9" x14ac:dyDescent="0.25">
      <c r="A222" s="2">
        <f t="shared" si="3"/>
        <v>218</v>
      </c>
      <c r="B222" s="4" t="s">
        <v>189</v>
      </c>
      <c r="C222" s="31" t="s">
        <v>632</v>
      </c>
      <c r="D222" s="13" t="s">
        <v>893</v>
      </c>
      <c r="E222" s="13">
        <v>10</v>
      </c>
      <c r="F222" s="12">
        <f>H222/E222</f>
        <v>80.507999999999996</v>
      </c>
      <c r="G222" s="40" t="s">
        <v>2320</v>
      </c>
      <c r="H222" s="39">
        <v>805.07999999999993</v>
      </c>
      <c r="I222" s="55" t="s">
        <v>1050</v>
      </c>
    </row>
    <row r="223" spans="1:9" x14ac:dyDescent="0.25">
      <c r="A223" s="2">
        <f t="shared" si="3"/>
        <v>219</v>
      </c>
      <c r="B223" s="4" t="s">
        <v>190</v>
      </c>
      <c r="C223" s="31" t="s">
        <v>633</v>
      </c>
      <c r="D223" s="13" t="s">
        <v>893</v>
      </c>
      <c r="E223" s="13">
        <v>36</v>
      </c>
      <c r="F223" s="12">
        <f>H223/E223</f>
        <v>89.818799999999996</v>
      </c>
      <c r="G223" s="40" t="s">
        <v>2320</v>
      </c>
      <c r="H223" s="39">
        <v>3233.4767999999999</v>
      </c>
      <c r="I223" s="55" t="s">
        <v>1050</v>
      </c>
    </row>
    <row r="224" spans="1:9" ht="25.5" x14ac:dyDescent="0.25">
      <c r="A224" s="2">
        <f t="shared" si="3"/>
        <v>220</v>
      </c>
      <c r="B224" s="4" t="s">
        <v>138</v>
      </c>
      <c r="C224" s="31" t="s">
        <v>581</v>
      </c>
      <c r="D224" s="13" t="s">
        <v>892</v>
      </c>
      <c r="E224" s="13">
        <v>5</v>
      </c>
      <c r="F224" s="12">
        <f>H224/E224</f>
        <v>1470</v>
      </c>
      <c r="G224" s="40" t="s">
        <v>2320</v>
      </c>
      <c r="H224" s="39">
        <v>7350</v>
      </c>
      <c r="I224" s="55" t="s">
        <v>1050</v>
      </c>
    </row>
    <row r="225" spans="1:9" x14ac:dyDescent="0.25">
      <c r="A225" s="2">
        <f t="shared" si="3"/>
        <v>221</v>
      </c>
      <c r="B225" s="4" t="s">
        <v>59</v>
      </c>
      <c r="C225" s="31" t="s">
        <v>501</v>
      </c>
      <c r="D225" s="13" t="s">
        <v>892</v>
      </c>
      <c r="E225" s="13">
        <v>3</v>
      </c>
      <c r="F225" s="12">
        <f>H225/E225</f>
        <v>500</v>
      </c>
      <c r="G225" s="40" t="s">
        <v>2320</v>
      </c>
      <c r="H225" s="39">
        <v>1500</v>
      </c>
      <c r="I225" s="55" t="s">
        <v>1050</v>
      </c>
    </row>
    <row r="226" spans="1:9" ht="38.25" x14ac:dyDescent="0.25">
      <c r="A226" s="2">
        <f t="shared" si="3"/>
        <v>222</v>
      </c>
      <c r="B226" s="4" t="s">
        <v>139</v>
      </c>
      <c r="C226" s="31" t="s">
        <v>582</v>
      </c>
      <c r="D226" s="13" t="s">
        <v>892</v>
      </c>
      <c r="E226" s="13">
        <v>17</v>
      </c>
      <c r="F226" s="12">
        <f>H226/E226</f>
        <v>1061.7347</v>
      </c>
      <c r="G226" s="40" t="s">
        <v>2320</v>
      </c>
      <c r="H226" s="39">
        <v>18049.4899</v>
      </c>
      <c r="I226" s="55" t="s">
        <v>1050</v>
      </c>
    </row>
    <row r="227" spans="1:9" ht="25.5" x14ac:dyDescent="0.25">
      <c r="A227" s="2">
        <f t="shared" si="3"/>
        <v>223</v>
      </c>
      <c r="B227" s="4" t="s">
        <v>140</v>
      </c>
      <c r="C227" s="31" t="s">
        <v>583</v>
      </c>
      <c r="D227" s="13" t="s">
        <v>892</v>
      </c>
      <c r="E227" s="13">
        <v>9</v>
      </c>
      <c r="F227" s="12">
        <f>H227/E227</f>
        <v>1637.3554999999999</v>
      </c>
      <c r="G227" s="40" t="s">
        <v>2320</v>
      </c>
      <c r="H227" s="39">
        <v>14736.199499999999</v>
      </c>
      <c r="I227" s="55" t="s">
        <v>1050</v>
      </c>
    </row>
    <row r="228" spans="1:9" ht="25.5" x14ac:dyDescent="0.25">
      <c r="A228" s="2">
        <f t="shared" si="3"/>
        <v>224</v>
      </c>
      <c r="B228" s="10" t="s">
        <v>1389</v>
      </c>
      <c r="C228" s="19" t="s">
        <v>1390</v>
      </c>
      <c r="D228" s="13" t="s">
        <v>892</v>
      </c>
      <c r="E228" s="22">
        <v>20</v>
      </c>
      <c r="F228" s="41">
        <v>357.4</v>
      </c>
      <c r="G228" s="40" t="s">
        <v>2320</v>
      </c>
      <c r="H228" s="39">
        <f>F228*E228</f>
        <v>7148</v>
      </c>
      <c r="I228" s="55" t="s">
        <v>1050</v>
      </c>
    </row>
    <row r="229" spans="1:9" ht="38.25" x14ac:dyDescent="0.25">
      <c r="A229" s="2">
        <f t="shared" si="3"/>
        <v>225</v>
      </c>
      <c r="B229" s="4" t="s">
        <v>309</v>
      </c>
      <c r="C229" s="31" t="s">
        <v>752</v>
      </c>
      <c r="D229" s="13" t="s">
        <v>892</v>
      </c>
      <c r="E229" s="13">
        <v>2</v>
      </c>
      <c r="F229" s="12">
        <f>H229/E229</f>
        <v>23625</v>
      </c>
      <c r="G229" s="40" t="s">
        <v>2320</v>
      </c>
      <c r="H229" s="39">
        <v>47250</v>
      </c>
      <c r="I229" s="55" t="s">
        <v>1050</v>
      </c>
    </row>
    <row r="230" spans="1:9" x14ac:dyDescent="0.25">
      <c r="A230" s="2">
        <f t="shared" si="3"/>
        <v>226</v>
      </c>
      <c r="B230" s="4" t="s">
        <v>141</v>
      </c>
      <c r="C230" s="31" t="s">
        <v>584</v>
      </c>
      <c r="D230" s="13" t="s">
        <v>892</v>
      </c>
      <c r="E230" s="13">
        <v>150</v>
      </c>
      <c r="F230" s="12">
        <f>H230/E230</f>
        <v>2163.8863999999999</v>
      </c>
      <c r="G230" s="40" t="s">
        <v>2320</v>
      </c>
      <c r="H230" s="39">
        <v>324582.95999999996</v>
      </c>
      <c r="I230" s="55" t="s">
        <v>1050</v>
      </c>
    </row>
    <row r="231" spans="1:9" ht="25.5" x14ac:dyDescent="0.25">
      <c r="A231" s="2">
        <f t="shared" si="3"/>
        <v>227</v>
      </c>
      <c r="B231" s="10" t="s">
        <v>1391</v>
      </c>
      <c r="C231" s="19" t="s">
        <v>1392</v>
      </c>
      <c r="D231" s="13" t="s">
        <v>892</v>
      </c>
      <c r="E231" s="22">
        <v>5</v>
      </c>
      <c r="F231" s="41">
        <v>810.95</v>
      </c>
      <c r="G231" s="40" t="s">
        <v>2320</v>
      </c>
      <c r="H231" s="39">
        <f>F231*E231</f>
        <v>4054.75</v>
      </c>
      <c r="I231" s="55" t="s">
        <v>1050</v>
      </c>
    </row>
    <row r="232" spans="1:9" ht="25.5" x14ac:dyDescent="0.25">
      <c r="A232" s="2">
        <f t="shared" si="3"/>
        <v>228</v>
      </c>
      <c r="B232" s="10" t="s">
        <v>1393</v>
      </c>
      <c r="C232" s="19" t="s">
        <v>1394</v>
      </c>
      <c r="D232" s="13" t="s">
        <v>892</v>
      </c>
      <c r="E232" s="22">
        <v>91</v>
      </c>
      <c r="F232" s="41">
        <v>1340</v>
      </c>
      <c r="G232" s="40" t="s">
        <v>2320</v>
      </c>
      <c r="H232" s="39">
        <f>F232*E232</f>
        <v>121940</v>
      </c>
      <c r="I232" s="55" t="s">
        <v>1050</v>
      </c>
    </row>
    <row r="233" spans="1:9" x14ac:dyDescent="0.25">
      <c r="A233" s="2">
        <f t="shared" si="3"/>
        <v>229</v>
      </c>
      <c r="B233" s="10" t="s">
        <v>2252</v>
      </c>
      <c r="C233" s="19" t="s">
        <v>2253</v>
      </c>
      <c r="D233" s="13" t="s">
        <v>892</v>
      </c>
      <c r="E233" s="22">
        <v>2</v>
      </c>
      <c r="F233" s="41">
        <v>16528.61</v>
      </c>
      <c r="G233" s="40" t="s">
        <v>2320</v>
      </c>
      <c r="H233" s="39">
        <f>F233*E233</f>
        <v>33057.22</v>
      </c>
      <c r="I233" s="55" t="s">
        <v>1050</v>
      </c>
    </row>
    <row r="234" spans="1:9" x14ac:dyDescent="0.25">
      <c r="A234" s="2">
        <f t="shared" si="3"/>
        <v>230</v>
      </c>
      <c r="B234" s="10" t="s">
        <v>2254</v>
      </c>
      <c r="C234" s="19" t="s">
        <v>2255</v>
      </c>
      <c r="D234" s="13" t="s">
        <v>892</v>
      </c>
      <c r="E234" s="22">
        <v>1</v>
      </c>
      <c r="F234" s="41">
        <v>38135.589999999997</v>
      </c>
      <c r="G234" s="40" t="s">
        <v>2320</v>
      </c>
      <c r="H234" s="39">
        <f>F234*E234</f>
        <v>38135.589999999997</v>
      </c>
      <c r="I234" s="55" t="s">
        <v>1050</v>
      </c>
    </row>
    <row r="235" spans="1:9" ht="25.5" x14ac:dyDescent="0.25">
      <c r="A235" s="2">
        <f t="shared" si="3"/>
        <v>231</v>
      </c>
      <c r="B235" s="10" t="s">
        <v>1395</v>
      </c>
      <c r="C235" s="19" t="s">
        <v>1396</v>
      </c>
      <c r="D235" s="13" t="s">
        <v>892</v>
      </c>
      <c r="E235" s="22">
        <v>2</v>
      </c>
      <c r="F235" s="41">
        <v>6672.53</v>
      </c>
      <c r="G235" s="40" t="s">
        <v>2320</v>
      </c>
      <c r="H235" s="39">
        <f>F235*E235</f>
        <v>13345.06</v>
      </c>
      <c r="I235" s="55" t="s">
        <v>1050</v>
      </c>
    </row>
    <row r="236" spans="1:9" ht="38.25" x14ac:dyDescent="0.25">
      <c r="A236" s="2">
        <f t="shared" si="3"/>
        <v>232</v>
      </c>
      <c r="B236" s="4" t="s">
        <v>30</v>
      </c>
      <c r="C236" s="31" t="s">
        <v>472</v>
      </c>
      <c r="D236" s="13" t="s">
        <v>892</v>
      </c>
      <c r="E236" s="13">
        <v>7</v>
      </c>
      <c r="F236" s="12">
        <f>H236/E236</f>
        <v>1434.5</v>
      </c>
      <c r="G236" s="40" t="s">
        <v>2320</v>
      </c>
      <c r="H236" s="39">
        <v>10041.5</v>
      </c>
      <c r="I236" s="55" t="s">
        <v>1050</v>
      </c>
    </row>
    <row r="237" spans="1:9" x14ac:dyDescent="0.25">
      <c r="A237" s="2">
        <f t="shared" si="3"/>
        <v>233</v>
      </c>
      <c r="B237" s="10" t="s">
        <v>1397</v>
      </c>
      <c r="C237" s="19" t="s">
        <v>1398</v>
      </c>
      <c r="D237" s="13" t="s">
        <v>892</v>
      </c>
      <c r="E237" s="22">
        <v>220</v>
      </c>
      <c r="F237" s="41">
        <v>10.59</v>
      </c>
      <c r="G237" s="40" t="s">
        <v>2320</v>
      </c>
      <c r="H237" s="39">
        <f>F237*E237</f>
        <v>2329.8000000000002</v>
      </c>
      <c r="I237" s="55" t="s">
        <v>1050</v>
      </c>
    </row>
    <row r="238" spans="1:9" x14ac:dyDescent="0.25">
      <c r="A238" s="2">
        <f t="shared" si="3"/>
        <v>234</v>
      </c>
      <c r="B238" s="9" t="s">
        <v>1399</v>
      </c>
      <c r="C238" s="18" t="s">
        <v>1400</v>
      </c>
      <c r="D238" s="13" t="s">
        <v>892</v>
      </c>
      <c r="E238" s="21">
        <v>165</v>
      </c>
      <c r="F238" s="40">
        <v>70.83</v>
      </c>
      <c r="G238" s="40" t="s">
        <v>2320</v>
      </c>
      <c r="H238" s="39">
        <f>F238*E238</f>
        <v>11686.949999999999</v>
      </c>
      <c r="I238" s="55" t="s">
        <v>1050</v>
      </c>
    </row>
    <row r="239" spans="1:9" x14ac:dyDescent="0.25">
      <c r="A239" s="2">
        <f t="shared" si="3"/>
        <v>235</v>
      </c>
      <c r="B239" s="4" t="s">
        <v>7</v>
      </c>
      <c r="C239" s="30" t="s">
        <v>449</v>
      </c>
      <c r="D239" s="46" t="s">
        <v>892</v>
      </c>
      <c r="E239" s="46">
        <v>2</v>
      </c>
      <c r="F239" s="12">
        <f>H239/E239</f>
        <v>22033.224999999999</v>
      </c>
      <c r="G239" s="40" t="s">
        <v>2320</v>
      </c>
      <c r="H239" s="12">
        <v>44066.45</v>
      </c>
      <c r="I239" s="55" t="s">
        <v>1050</v>
      </c>
    </row>
    <row r="240" spans="1:9" x14ac:dyDescent="0.25">
      <c r="A240" s="2">
        <f t="shared" si="3"/>
        <v>236</v>
      </c>
      <c r="B240" s="4" t="s">
        <v>167</v>
      </c>
      <c r="C240" s="31" t="s">
        <v>610</v>
      </c>
      <c r="D240" s="13" t="s">
        <v>892</v>
      </c>
      <c r="E240" s="13">
        <v>1</v>
      </c>
      <c r="F240" s="12">
        <f>H240/E240</f>
        <v>25000</v>
      </c>
      <c r="G240" s="40" t="s">
        <v>2320</v>
      </c>
      <c r="H240" s="39">
        <v>25000</v>
      </c>
      <c r="I240" s="55" t="s">
        <v>1050</v>
      </c>
    </row>
    <row r="241" spans="1:9" x14ac:dyDescent="0.25">
      <c r="A241" s="2">
        <f t="shared" si="3"/>
        <v>237</v>
      </c>
      <c r="B241" s="9" t="s">
        <v>1401</v>
      </c>
      <c r="C241" s="18" t="s">
        <v>1402</v>
      </c>
      <c r="D241" s="13" t="s">
        <v>892</v>
      </c>
      <c r="E241" s="21">
        <v>17</v>
      </c>
      <c r="F241" s="40">
        <v>12584.46</v>
      </c>
      <c r="G241" s="40" t="s">
        <v>2320</v>
      </c>
      <c r="H241" s="39">
        <f>F241*E241</f>
        <v>213935.81999999998</v>
      </c>
      <c r="I241" s="55" t="s">
        <v>1050</v>
      </c>
    </row>
    <row r="242" spans="1:9" x14ac:dyDescent="0.25">
      <c r="A242" s="2">
        <f t="shared" si="3"/>
        <v>238</v>
      </c>
      <c r="B242" s="4" t="s">
        <v>168</v>
      </c>
      <c r="C242" s="31" t="s">
        <v>611</v>
      </c>
      <c r="D242" s="13" t="s">
        <v>892</v>
      </c>
      <c r="E242" s="13">
        <v>2</v>
      </c>
      <c r="F242" s="12">
        <f>H242/E242</f>
        <v>35200</v>
      </c>
      <c r="G242" s="40" t="s">
        <v>2320</v>
      </c>
      <c r="H242" s="39">
        <v>70400</v>
      </c>
      <c r="I242" s="55" t="s">
        <v>1050</v>
      </c>
    </row>
    <row r="243" spans="1:9" x14ac:dyDescent="0.25">
      <c r="A243" s="2">
        <f t="shared" si="3"/>
        <v>239</v>
      </c>
      <c r="B243" s="4" t="s">
        <v>91</v>
      </c>
      <c r="C243" s="31" t="s">
        <v>534</v>
      </c>
      <c r="D243" s="13" t="s">
        <v>892</v>
      </c>
      <c r="E243" s="13">
        <v>1</v>
      </c>
      <c r="F243" s="12">
        <f>H243/E243</f>
        <v>17000</v>
      </c>
      <c r="G243" s="40" t="s">
        <v>2320</v>
      </c>
      <c r="H243" s="39">
        <v>17000</v>
      </c>
      <c r="I243" s="55" t="s">
        <v>1050</v>
      </c>
    </row>
    <row r="244" spans="1:9" x14ac:dyDescent="0.25">
      <c r="A244" s="2">
        <f t="shared" si="3"/>
        <v>240</v>
      </c>
      <c r="B244" s="9" t="s">
        <v>1403</v>
      </c>
      <c r="C244" s="18" t="s">
        <v>1404</v>
      </c>
      <c r="D244" s="13" t="s">
        <v>892</v>
      </c>
      <c r="E244" s="21">
        <v>3</v>
      </c>
      <c r="F244" s="40">
        <v>6480</v>
      </c>
      <c r="G244" s="40" t="s">
        <v>2320</v>
      </c>
      <c r="H244" s="39">
        <f>F244*E244</f>
        <v>19440</v>
      </c>
      <c r="I244" s="55" t="s">
        <v>1050</v>
      </c>
    </row>
    <row r="245" spans="1:9" ht="25.5" x14ac:dyDescent="0.25">
      <c r="A245" s="2">
        <f t="shared" si="3"/>
        <v>241</v>
      </c>
      <c r="B245" s="4" t="s">
        <v>99</v>
      </c>
      <c r="C245" s="31" t="s">
        <v>542</v>
      </c>
      <c r="D245" s="13" t="s">
        <v>892</v>
      </c>
      <c r="E245" s="13">
        <v>26</v>
      </c>
      <c r="F245" s="12">
        <f>H245/E245</f>
        <v>1243.9942000000001</v>
      </c>
      <c r="G245" s="40" t="s">
        <v>2320</v>
      </c>
      <c r="H245" s="39">
        <v>32343.849200000004</v>
      </c>
      <c r="I245" s="55" t="s">
        <v>1050</v>
      </c>
    </row>
    <row r="246" spans="1:9" x14ac:dyDescent="0.25">
      <c r="A246" s="2">
        <f t="shared" si="3"/>
        <v>242</v>
      </c>
      <c r="B246" s="4" t="s">
        <v>94</v>
      </c>
      <c r="C246" s="31" t="s">
        <v>537</v>
      </c>
      <c r="D246" s="13" t="s">
        <v>892</v>
      </c>
      <c r="E246" s="13">
        <v>1</v>
      </c>
      <c r="F246" s="12">
        <f>H246/E246</f>
        <v>1710</v>
      </c>
      <c r="G246" s="40" t="s">
        <v>2320</v>
      </c>
      <c r="H246" s="39">
        <v>1710</v>
      </c>
      <c r="I246" s="55" t="s">
        <v>1050</v>
      </c>
    </row>
    <row r="247" spans="1:9" x14ac:dyDescent="0.25">
      <c r="A247" s="2">
        <f t="shared" si="3"/>
        <v>243</v>
      </c>
      <c r="B247" s="4" t="s">
        <v>95</v>
      </c>
      <c r="C247" s="31" t="s">
        <v>538</v>
      </c>
      <c r="D247" s="13" t="s">
        <v>892</v>
      </c>
      <c r="E247" s="13">
        <v>6</v>
      </c>
      <c r="F247" s="12">
        <f>H247/E247</f>
        <v>3813.56</v>
      </c>
      <c r="G247" s="40" t="s">
        <v>2320</v>
      </c>
      <c r="H247" s="39">
        <v>22881.360000000001</v>
      </c>
      <c r="I247" s="55" t="s">
        <v>1050</v>
      </c>
    </row>
    <row r="248" spans="1:9" x14ac:dyDescent="0.25">
      <c r="A248" s="2">
        <f t="shared" si="3"/>
        <v>244</v>
      </c>
      <c r="B248" s="4" t="s">
        <v>97</v>
      </c>
      <c r="C248" s="31" t="s">
        <v>540</v>
      </c>
      <c r="D248" s="13" t="s">
        <v>892</v>
      </c>
      <c r="E248" s="13">
        <v>1</v>
      </c>
      <c r="F248" s="12">
        <f>H248/E248</f>
        <v>4830.51</v>
      </c>
      <c r="G248" s="40" t="s">
        <v>2320</v>
      </c>
      <c r="H248" s="39">
        <v>4830.51</v>
      </c>
      <c r="I248" s="55" t="s">
        <v>1050</v>
      </c>
    </row>
    <row r="249" spans="1:9" x14ac:dyDescent="0.25">
      <c r="A249" s="2">
        <f t="shared" si="3"/>
        <v>245</v>
      </c>
      <c r="B249" s="9" t="s">
        <v>1405</v>
      </c>
      <c r="C249" s="18" t="s">
        <v>1406</v>
      </c>
      <c r="D249" s="13" t="s">
        <v>892</v>
      </c>
      <c r="E249" s="21">
        <v>1</v>
      </c>
      <c r="F249" s="40">
        <v>101.7</v>
      </c>
      <c r="G249" s="40" t="s">
        <v>2320</v>
      </c>
      <c r="H249" s="39">
        <f>F249*E249</f>
        <v>101.7</v>
      </c>
      <c r="I249" s="55" t="s">
        <v>1050</v>
      </c>
    </row>
    <row r="250" spans="1:9" ht="25.5" x14ac:dyDescent="0.25">
      <c r="A250" s="2">
        <f t="shared" si="3"/>
        <v>246</v>
      </c>
      <c r="B250" s="9" t="s">
        <v>1407</v>
      </c>
      <c r="C250" s="18" t="s">
        <v>1408</v>
      </c>
      <c r="D250" s="13" t="s">
        <v>892</v>
      </c>
      <c r="E250" s="21">
        <v>4</v>
      </c>
      <c r="F250" s="40">
        <v>350</v>
      </c>
      <c r="G250" s="40" t="s">
        <v>2320</v>
      </c>
      <c r="H250" s="39">
        <f>F250*E250</f>
        <v>1400</v>
      </c>
      <c r="I250" s="55" t="s">
        <v>1050</v>
      </c>
    </row>
    <row r="251" spans="1:9" x14ac:dyDescent="0.25">
      <c r="A251" s="2">
        <f t="shared" si="3"/>
        <v>247</v>
      </c>
      <c r="B251" s="9" t="s">
        <v>1409</v>
      </c>
      <c r="C251" s="18" t="s">
        <v>1410</v>
      </c>
      <c r="D251" s="13" t="s">
        <v>892</v>
      </c>
      <c r="E251" s="21">
        <v>4</v>
      </c>
      <c r="F251" s="40">
        <v>300</v>
      </c>
      <c r="G251" s="40" t="s">
        <v>2320</v>
      </c>
      <c r="H251" s="39">
        <f>F251*E251</f>
        <v>1200</v>
      </c>
      <c r="I251" s="55" t="s">
        <v>1050</v>
      </c>
    </row>
    <row r="252" spans="1:9" x14ac:dyDescent="0.25">
      <c r="A252" s="2">
        <f t="shared" si="3"/>
        <v>248</v>
      </c>
      <c r="B252" s="9" t="s">
        <v>1411</v>
      </c>
      <c r="C252" s="18" t="s">
        <v>1412</v>
      </c>
      <c r="D252" s="13" t="s">
        <v>892</v>
      </c>
      <c r="E252" s="21">
        <v>2</v>
      </c>
      <c r="F252" s="40">
        <v>300</v>
      </c>
      <c r="G252" s="40" t="s">
        <v>2320</v>
      </c>
      <c r="H252" s="39">
        <f>F252*E252</f>
        <v>600</v>
      </c>
      <c r="I252" s="55" t="s">
        <v>1050</v>
      </c>
    </row>
    <row r="253" spans="1:9" x14ac:dyDescent="0.25">
      <c r="A253" s="2">
        <f t="shared" si="3"/>
        <v>249</v>
      </c>
      <c r="B253" s="9" t="s">
        <v>1413</v>
      </c>
      <c r="C253" s="18" t="s">
        <v>1414</v>
      </c>
      <c r="D253" s="13" t="s">
        <v>892</v>
      </c>
      <c r="E253" s="21">
        <v>6</v>
      </c>
      <c r="F253" s="40">
        <v>500</v>
      </c>
      <c r="G253" s="40" t="s">
        <v>2320</v>
      </c>
      <c r="H253" s="39">
        <f>F253*E253</f>
        <v>3000</v>
      </c>
      <c r="I253" s="55" t="s">
        <v>1050</v>
      </c>
    </row>
    <row r="254" spans="1:9" ht="38.25" x14ac:dyDescent="0.25">
      <c r="A254" s="2">
        <f t="shared" si="3"/>
        <v>250</v>
      </c>
      <c r="B254" s="9" t="s">
        <v>1415</v>
      </c>
      <c r="C254" s="18" t="s">
        <v>1416</v>
      </c>
      <c r="D254" s="13" t="s">
        <v>892</v>
      </c>
      <c r="E254" s="21">
        <v>1</v>
      </c>
      <c r="F254" s="40">
        <v>3083.33</v>
      </c>
      <c r="G254" s="40" t="s">
        <v>2320</v>
      </c>
      <c r="H254" s="39">
        <f>F254*E254</f>
        <v>3083.33</v>
      </c>
      <c r="I254" s="55" t="s">
        <v>1050</v>
      </c>
    </row>
    <row r="255" spans="1:9" ht="25.5" x14ac:dyDescent="0.25">
      <c r="A255" s="2">
        <f t="shared" si="3"/>
        <v>251</v>
      </c>
      <c r="B255" s="9" t="s">
        <v>1417</v>
      </c>
      <c r="C255" s="18" t="s">
        <v>1418</v>
      </c>
      <c r="D255" s="13" t="s">
        <v>892</v>
      </c>
      <c r="E255" s="21">
        <v>6</v>
      </c>
      <c r="F255" s="40">
        <v>6066.67</v>
      </c>
      <c r="G255" s="40" t="s">
        <v>2320</v>
      </c>
      <c r="H255" s="39">
        <f>F255*E255</f>
        <v>36400.020000000004</v>
      </c>
      <c r="I255" s="55" t="s">
        <v>1050</v>
      </c>
    </row>
    <row r="256" spans="1:9" x14ac:dyDescent="0.25">
      <c r="A256" s="2">
        <f t="shared" si="3"/>
        <v>252</v>
      </c>
      <c r="B256" s="9" t="s">
        <v>1419</v>
      </c>
      <c r="C256" s="18" t="s">
        <v>1420</v>
      </c>
      <c r="D256" s="13" t="s">
        <v>892</v>
      </c>
      <c r="E256" s="21">
        <v>2</v>
      </c>
      <c r="F256" s="40">
        <v>188.61</v>
      </c>
      <c r="G256" s="40" t="s">
        <v>2320</v>
      </c>
      <c r="H256" s="39">
        <f>F256*E256</f>
        <v>377.22</v>
      </c>
      <c r="I256" s="55" t="s">
        <v>1050</v>
      </c>
    </row>
    <row r="257" spans="1:9" x14ac:dyDescent="0.25">
      <c r="A257" s="2">
        <f t="shared" si="3"/>
        <v>253</v>
      </c>
      <c r="B257" s="9" t="s">
        <v>1421</v>
      </c>
      <c r="C257" s="18" t="s">
        <v>1422</v>
      </c>
      <c r="D257" s="13" t="s">
        <v>892</v>
      </c>
      <c r="E257" s="21">
        <v>1</v>
      </c>
      <c r="F257" s="40">
        <v>532</v>
      </c>
      <c r="G257" s="40" t="s">
        <v>2320</v>
      </c>
      <c r="H257" s="39">
        <f>F257*E257</f>
        <v>532</v>
      </c>
      <c r="I257" s="55" t="s">
        <v>1050</v>
      </c>
    </row>
    <row r="258" spans="1:9" x14ac:dyDescent="0.25">
      <c r="A258" s="2">
        <f t="shared" si="3"/>
        <v>254</v>
      </c>
      <c r="B258" s="9" t="s">
        <v>1423</v>
      </c>
      <c r="C258" s="18" t="s">
        <v>1424</v>
      </c>
      <c r="D258" s="13" t="s">
        <v>892</v>
      </c>
      <c r="E258" s="21">
        <v>1</v>
      </c>
      <c r="F258" s="40">
        <v>1000</v>
      </c>
      <c r="G258" s="40" t="s">
        <v>2320</v>
      </c>
      <c r="H258" s="39">
        <f>F258*E258</f>
        <v>1000</v>
      </c>
      <c r="I258" s="55" t="s">
        <v>1050</v>
      </c>
    </row>
    <row r="259" spans="1:9" x14ac:dyDescent="0.25">
      <c r="A259" s="2">
        <f t="shared" si="3"/>
        <v>255</v>
      </c>
      <c r="B259" s="9" t="s">
        <v>1425</v>
      </c>
      <c r="C259" s="18" t="s">
        <v>1426</v>
      </c>
      <c r="D259" s="13" t="s">
        <v>892</v>
      </c>
      <c r="E259" s="21">
        <v>1</v>
      </c>
      <c r="F259" s="40">
        <v>1243</v>
      </c>
      <c r="G259" s="40" t="s">
        <v>2320</v>
      </c>
      <c r="H259" s="39">
        <f>F259*E259</f>
        <v>1243</v>
      </c>
      <c r="I259" s="55" t="s">
        <v>1050</v>
      </c>
    </row>
    <row r="260" spans="1:9" ht="25.5" x14ac:dyDescent="0.25">
      <c r="A260" s="2">
        <f t="shared" si="3"/>
        <v>256</v>
      </c>
      <c r="B260" s="4" t="s">
        <v>380</v>
      </c>
      <c r="C260" s="31" t="s">
        <v>823</v>
      </c>
      <c r="D260" s="13" t="s">
        <v>892</v>
      </c>
      <c r="E260" s="13">
        <v>144</v>
      </c>
      <c r="F260" s="12">
        <f>H260/E260</f>
        <v>115.08505999999998</v>
      </c>
      <c r="G260" s="40" t="s">
        <v>2320</v>
      </c>
      <c r="H260" s="39">
        <v>16572.248639999998</v>
      </c>
      <c r="I260" s="55" t="s">
        <v>1050</v>
      </c>
    </row>
    <row r="261" spans="1:9" ht="25.5" x14ac:dyDescent="0.25">
      <c r="A261" s="2">
        <f t="shared" si="3"/>
        <v>257</v>
      </c>
      <c r="B261" s="4" t="s">
        <v>381</v>
      </c>
      <c r="C261" s="31" t="s">
        <v>824</v>
      </c>
      <c r="D261" s="13" t="s">
        <v>892</v>
      </c>
      <c r="E261" s="13">
        <v>169</v>
      </c>
      <c r="F261" s="12">
        <f>H261/E261</f>
        <v>115.08502</v>
      </c>
      <c r="G261" s="40" t="s">
        <v>2320</v>
      </c>
      <c r="H261" s="39">
        <v>19449.36838</v>
      </c>
      <c r="I261" s="55" t="s">
        <v>1050</v>
      </c>
    </row>
    <row r="262" spans="1:9" x14ac:dyDescent="0.25">
      <c r="A262" s="2">
        <f t="shared" si="3"/>
        <v>258</v>
      </c>
      <c r="B262" s="9" t="s">
        <v>1427</v>
      </c>
      <c r="C262" s="18" t="s">
        <v>1428</v>
      </c>
      <c r="D262" s="13" t="s">
        <v>892</v>
      </c>
      <c r="E262" s="21">
        <v>3</v>
      </c>
      <c r="F262" s="40">
        <v>3431.99</v>
      </c>
      <c r="G262" s="40" t="s">
        <v>2320</v>
      </c>
      <c r="H262" s="39">
        <f>F262*E262</f>
        <v>10295.969999999999</v>
      </c>
      <c r="I262" s="55" t="s">
        <v>1050</v>
      </c>
    </row>
    <row r="263" spans="1:9" ht="38.25" x14ac:dyDescent="0.25">
      <c r="A263" s="2">
        <f t="shared" si="3"/>
        <v>259</v>
      </c>
      <c r="B263" s="9" t="s">
        <v>1429</v>
      </c>
      <c r="C263" s="18" t="s">
        <v>1430</v>
      </c>
      <c r="D263" s="13" t="s">
        <v>892</v>
      </c>
      <c r="E263" s="21">
        <v>1</v>
      </c>
      <c r="F263" s="40">
        <v>391.3</v>
      </c>
      <c r="G263" s="40" t="s">
        <v>2320</v>
      </c>
      <c r="H263" s="39">
        <f>F263*E263</f>
        <v>391.3</v>
      </c>
      <c r="I263" s="55" t="s">
        <v>1050</v>
      </c>
    </row>
    <row r="264" spans="1:9" ht="38.25" x14ac:dyDescent="0.25">
      <c r="A264" s="2">
        <f t="shared" ref="A264:A327" si="4">A263+1</f>
        <v>260</v>
      </c>
      <c r="B264" s="9" t="s">
        <v>1431</v>
      </c>
      <c r="C264" s="18" t="s">
        <v>1432</v>
      </c>
      <c r="D264" s="13" t="s">
        <v>892</v>
      </c>
      <c r="E264" s="21">
        <v>1</v>
      </c>
      <c r="F264" s="40">
        <v>4300</v>
      </c>
      <c r="G264" s="40" t="s">
        <v>2320</v>
      </c>
      <c r="H264" s="39">
        <f>F264*E264</f>
        <v>4300</v>
      </c>
      <c r="I264" s="55" t="s">
        <v>1050</v>
      </c>
    </row>
    <row r="265" spans="1:9" ht="38.25" x14ac:dyDescent="0.25">
      <c r="A265" s="2">
        <f t="shared" si="4"/>
        <v>261</v>
      </c>
      <c r="B265" s="9" t="s">
        <v>1433</v>
      </c>
      <c r="C265" s="18" t="s">
        <v>1434</v>
      </c>
      <c r="D265" s="13" t="s">
        <v>892</v>
      </c>
      <c r="E265" s="21">
        <v>1</v>
      </c>
      <c r="F265" s="40">
        <v>338.8</v>
      </c>
      <c r="G265" s="40" t="s">
        <v>2320</v>
      </c>
      <c r="H265" s="39">
        <f>F265*E265</f>
        <v>338.8</v>
      </c>
      <c r="I265" s="55" t="s">
        <v>1050</v>
      </c>
    </row>
    <row r="266" spans="1:9" ht="38.25" x14ac:dyDescent="0.25">
      <c r="A266" s="2">
        <f t="shared" si="4"/>
        <v>262</v>
      </c>
      <c r="B266" s="9" t="s">
        <v>1435</v>
      </c>
      <c r="C266" s="18" t="s">
        <v>1436</v>
      </c>
      <c r="D266" s="13" t="s">
        <v>892</v>
      </c>
      <c r="E266" s="21">
        <v>1</v>
      </c>
      <c r="F266" s="40">
        <v>424.2</v>
      </c>
      <c r="G266" s="40" t="s">
        <v>2320</v>
      </c>
      <c r="H266" s="39">
        <f>F266*E266</f>
        <v>424.2</v>
      </c>
      <c r="I266" s="55" t="s">
        <v>1050</v>
      </c>
    </row>
    <row r="267" spans="1:9" ht="38.25" x14ac:dyDescent="0.25">
      <c r="A267" s="2">
        <f t="shared" si="4"/>
        <v>263</v>
      </c>
      <c r="B267" s="9" t="s">
        <v>1437</v>
      </c>
      <c r="C267" s="18" t="s">
        <v>1438</v>
      </c>
      <c r="D267" s="13" t="s">
        <v>892</v>
      </c>
      <c r="E267" s="21">
        <v>1</v>
      </c>
      <c r="F267" s="40">
        <v>543.20000000000005</v>
      </c>
      <c r="G267" s="40" t="s">
        <v>2320</v>
      </c>
      <c r="H267" s="39">
        <f>F267*E267</f>
        <v>543.20000000000005</v>
      </c>
      <c r="I267" s="55" t="s">
        <v>1050</v>
      </c>
    </row>
    <row r="268" spans="1:9" ht="38.25" x14ac:dyDescent="0.25">
      <c r="A268" s="2">
        <f t="shared" si="4"/>
        <v>264</v>
      </c>
      <c r="B268" s="9" t="s">
        <v>1439</v>
      </c>
      <c r="C268" s="18" t="s">
        <v>1440</v>
      </c>
      <c r="D268" s="13" t="s">
        <v>892</v>
      </c>
      <c r="E268" s="21">
        <v>1</v>
      </c>
      <c r="F268" s="40">
        <v>1694</v>
      </c>
      <c r="G268" s="40" t="s">
        <v>2320</v>
      </c>
      <c r="H268" s="39">
        <f>F268*E268</f>
        <v>1694</v>
      </c>
      <c r="I268" s="55" t="s">
        <v>1050</v>
      </c>
    </row>
    <row r="269" spans="1:9" ht="51" x14ac:dyDescent="0.25">
      <c r="A269" s="2">
        <f t="shared" si="4"/>
        <v>265</v>
      </c>
      <c r="B269" s="9" t="s">
        <v>1441</v>
      </c>
      <c r="C269" s="18" t="s">
        <v>1442</v>
      </c>
      <c r="D269" s="13" t="s">
        <v>892</v>
      </c>
      <c r="E269" s="21">
        <v>1</v>
      </c>
      <c r="F269" s="40">
        <v>30100</v>
      </c>
      <c r="G269" s="40" t="s">
        <v>2320</v>
      </c>
      <c r="H269" s="39">
        <f>F269*E269</f>
        <v>30100</v>
      </c>
      <c r="I269" s="55" t="s">
        <v>1050</v>
      </c>
    </row>
    <row r="270" spans="1:9" ht="25.5" x14ac:dyDescent="0.25">
      <c r="A270" s="2">
        <f t="shared" si="4"/>
        <v>266</v>
      </c>
      <c r="B270" s="4" t="s">
        <v>92</v>
      </c>
      <c r="C270" s="31" t="s">
        <v>535</v>
      </c>
      <c r="D270" s="13" t="s">
        <v>892</v>
      </c>
      <c r="E270" s="13">
        <v>1</v>
      </c>
      <c r="F270" s="12">
        <f>H270/E270</f>
        <v>55203.39</v>
      </c>
      <c r="G270" s="40" t="s">
        <v>2320</v>
      </c>
      <c r="H270" s="39">
        <v>55203.39</v>
      </c>
      <c r="I270" s="55" t="s">
        <v>1050</v>
      </c>
    </row>
    <row r="271" spans="1:9" ht="25.5" x14ac:dyDescent="0.25">
      <c r="A271" s="2">
        <f t="shared" si="4"/>
        <v>267</v>
      </c>
      <c r="B271" s="9" t="s">
        <v>1443</v>
      </c>
      <c r="C271" s="18" t="s">
        <v>1444</v>
      </c>
      <c r="D271" s="13" t="s">
        <v>892</v>
      </c>
      <c r="E271" s="21">
        <v>6</v>
      </c>
      <c r="F271" s="40">
        <v>9400</v>
      </c>
      <c r="G271" s="40" t="s">
        <v>2320</v>
      </c>
      <c r="H271" s="39">
        <f>F271*E271</f>
        <v>56400</v>
      </c>
      <c r="I271" s="55" t="s">
        <v>1050</v>
      </c>
    </row>
    <row r="272" spans="1:9" ht="25.5" x14ac:dyDescent="0.25">
      <c r="A272" s="2">
        <f t="shared" si="4"/>
        <v>268</v>
      </c>
      <c r="B272" s="6" t="s">
        <v>901</v>
      </c>
      <c r="C272" s="14" t="s">
        <v>902</v>
      </c>
      <c r="D272" s="26" t="s">
        <v>892</v>
      </c>
      <c r="E272" s="24">
        <v>5</v>
      </c>
      <c r="F272" s="36">
        <v>505</v>
      </c>
      <c r="G272" s="40" t="s">
        <v>2320</v>
      </c>
      <c r="H272" s="44">
        <v>2525</v>
      </c>
      <c r="I272" s="55" t="s">
        <v>1050</v>
      </c>
    </row>
    <row r="273" spans="1:9" ht="38.25" x14ac:dyDescent="0.25">
      <c r="A273" s="2">
        <f t="shared" si="4"/>
        <v>269</v>
      </c>
      <c r="B273" s="9" t="s">
        <v>1445</v>
      </c>
      <c r="C273" s="18" t="s">
        <v>1446</v>
      </c>
      <c r="D273" s="26" t="s">
        <v>892</v>
      </c>
      <c r="E273" s="21">
        <v>1</v>
      </c>
      <c r="F273" s="40">
        <v>27493.02</v>
      </c>
      <c r="G273" s="40" t="s">
        <v>2320</v>
      </c>
      <c r="H273" s="39">
        <f>F273*E273</f>
        <v>27493.02</v>
      </c>
      <c r="I273" s="55" t="s">
        <v>1050</v>
      </c>
    </row>
    <row r="274" spans="1:9" ht="38.25" x14ac:dyDescent="0.25">
      <c r="A274" s="2">
        <f t="shared" si="4"/>
        <v>270</v>
      </c>
      <c r="B274" s="6" t="s">
        <v>903</v>
      </c>
      <c r="C274" s="14" t="s">
        <v>904</v>
      </c>
      <c r="D274" s="26" t="s">
        <v>892</v>
      </c>
      <c r="E274" s="24">
        <v>2</v>
      </c>
      <c r="F274" s="36">
        <v>9087</v>
      </c>
      <c r="G274" s="40" t="s">
        <v>2320</v>
      </c>
      <c r="H274" s="44">
        <v>18174</v>
      </c>
      <c r="I274" s="55" t="s">
        <v>1050</v>
      </c>
    </row>
    <row r="275" spans="1:9" ht="38.25" x14ac:dyDescent="0.25">
      <c r="A275" s="2">
        <f t="shared" si="4"/>
        <v>271</v>
      </c>
      <c r="B275" s="4" t="s">
        <v>96</v>
      </c>
      <c r="C275" s="31" t="s">
        <v>539</v>
      </c>
      <c r="D275" s="13" t="s">
        <v>892</v>
      </c>
      <c r="E275" s="13">
        <v>126</v>
      </c>
      <c r="F275" s="12">
        <f>H275/E275</f>
        <v>310.00851399999999</v>
      </c>
      <c r="G275" s="40" t="s">
        <v>2320</v>
      </c>
      <c r="H275" s="39">
        <v>39061.072763999997</v>
      </c>
      <c r="I275" s="55" t="s">
        <v>1050</v>
      </c>
    </row>
    <row r="276" spans="1:9" ht="38.25" x14ac:dyDescent="0.25">
      <c r="A276" s="2">
        <f t="shared" si="4"/>
        <v>272</v>
      </c>
      <c r="B276" s="4" t="s">
        <v>100</v>
      </c>
      <c r="C276" s="31" t="s">
        <v>543</v>
      </c>
      <c r="D276" s="13" t="s">
        <v>892</v>
      </c>
      <c r="E276" s="13">
        <v>222</v>
      </c>
      <c r="F276" s="12">
        <f>H276/E276</f>
        <v>517.5</v>
      </c>
      <c r="G276" s="40" t="s">
        <v>2320</v>
      </c>
      <c r="H276" s="39">
        <v>114885</v>
      </c>
      <c r="I276" s="55" t="s">
        <v>1050</v>
      </c>
    </row>
    <row r="277" spans="1:9" ht="25.5" x14ac:dyDescent="0.25">
      <c r="A277" s="2">
        <f t="shared" si="4"/>
        <v>273</v>
      </c>
      <c r="B277" s="6" t="s">
        <v>905</v>
      </c>
      <c r="C277" s="14" t="s">
        <v>906</v>
      </c>
      <c r="D277" s="26" t="s">
        <v>892</v>
      </c>
      <c r="E277" s="24">
        <v>5</v>
      </c>
      <c r="F277" s="36">
        <v>7473.0839999999998</v>
      </c>
      <c r="G277" s="40" t="s">
        <v>2320</v>
      </c>
      <c r="H277" s="44">
        <v>37365.42</v>
      </c>
      <c r="I277" s="55" t="s">
        <v>1050</v>
      </c>
    </row>
    <row r="278" spans="1:9" ht="38.25" x14ac:dyDescent="0.25">
      <c r="A278" s="2">
        <f t="shared" si="4"/>
        <v>274</v>
      </c>
      <c r="B278" s="4" t="s">
        <v>102</v>
      </c>
      <c r="C278" s="31" t="s">
        <v>545</v>
      </c>
      <c r="D278" s="13" t="s">
        <v>892</v>
      </c>
      <c r="E278" s="13">
        <v>1</v>
      </c>
      <c r="F278" s="12">
        <f>H278/E278</f>
        <v>6101.69</v>
      </c>
      <c r="G278" s="40" t="s">
        <v>2320</v>
      </c>
      <c r="H278" s="39">
        <v>6101.69</v>
      </c>
      <c r="I278" s="55" t="s">
        <v>1050</v>
      </c>
    </row>
    <row r="279" spans="1:9" ht="25.5" x14ac:dyDescent="0.25">
      <c r="A279" s="2">
        <f t="shared" si="4"/>
        <v>275</v>
      </c>
      <c r="B279" s="4" t="s">
        <v>101</v>
      </c>
      <c r="C279" s="31" t="s">
        <v>544</v>
      </c>
      <c r="D279" s="13" t="s">
        <v>892</v>
      </c>
      <c r="E279" s="13">
        <v>8</v>
      </c>
      <c r="F279" s="12">
        <f>H279/E279</f>
        <v>2288.15</v>
      </c>
      <c r="G279" s="40" t="s">
        <v>2320</v>
      </c>
      <c r="H279" s="39">
        <v>18305.2</v>
      </c>
      <c r="I279" s="55" t="s">
        <v>1050</v>
      </c>
    </row>
    <row r="280" spans="1:9" x14ac:dyDescent="0.25">
      <c r="A280" s="2">
        <f t="shared" si="4"/>
        <v>276</v>
      </c>
      <c r="B280" s="9" t="s">
        <v>1447</v>
      </c>
      <c r="C280" s="18" t="s">
        <v>1448</v>
      </c>
      <c r="D280" s="13" t="s">
        <v>892</v>
      </c>
      <c r="E280" s="21">
        <v>40</v>
      </c>
      <c r="F280" s="40">
        <v>77.180000000000007</v>
      </c>
      <c r="G280" s="40" t="s">
        <v>2320</v>
      </c>
      <c r="H280" s="39">
        <f>F280*E280</f>
        <v>3087.2000000000003</v>
      </c>
      <c r="I280" s="55" t="s">
        <v>1050</v>
      </c>
    </row>
    <row r="281" spans="1:9" x14ac:dyDescent="0.25">
      <c r="A281" s="2">
        <f t="shared" si="4"/>
        <v>277</v>
      </c>
      <c r="B281" s="9" t="s">
        <v>1449</v>
      </c>
      <c r="C281" s="18" t="s">
        <v>1450</v>
      </c>
      <c r="D281" s="13" t="s">
        <v>892</v>
      </c>
      <c r="E281" s="21">
        <v>5</v>
      </c>
      <c r="F281" s="40">
        <v>77.180000000000007</v>
      </c>
      <c r="G281" s="40" t="s">
        <v>2320</v>
      </c>
      <c r="H281" s="39">
        <f>F281*E281</f>
        <v>385.90000000000003</v>
      </c>
      <c r="I281" s="55" t="s">
        <v>1050</v>
      </c>
    </row>
    <row r="282" spans="1:9" x14ac:dyDescent="0.25">
      <c r="A282" s="2">
        <f t="shared" si="4"/>
        <v>278</v>
      </c>
      <c r="B282" s="9" t="s">
        <v>1451</v>
      </c>
      <c r="C282" s="18" t="s">
        <v>1452</v>
      </c>
      <c r="D282" s="13" t="s">
        <v>892</v>
      </c>
      <c r="E282" s="21">
        <v>6</v>
      </c>
      <c r="F282" s="40">
        <v>317</v>
      </c>
      <c r="G282" s="40" t="s">
        <v>2320</v>
      </c>
      <c r="H282" s="39">
        <f>F282*E282</f>
        <v>1902</v>
      </c>
      <c r="I282" s="55" t="s">
        <v>1050</v>
      </c>
    </row>
    <row r="283" spans="1:9" ht="25.5" x14ac:dyDescent="0.25">
      <c r="A283" s="2">
        <f t="shared" si="4"/>
        <v>279</v>
      </c>
      <c r="B283" s="4" t="s">
        <v>93</v>
      </c>
      <c r="C283" s="31" t="s">
        <v>536</v>
      </c>
      <c r="D283" s="13" t="s">
        <v>892</v>
      </c>
      <c r="E283" s="13">
        <v>2</v>
      </c>
      <c r="F283" s="12">
        <f>H283/E283</f>
        <v>1575.05</v>
      </c>
      <c r="G283" s="40" t="s">
        <v>2320</v>
      </c>
      <c r="H283" s="39">
        <v>3150.1</v>
      </c>
      <c r="I283" s="55" t="s">
        <v>1050</v>
      </c>
    </row>
    <row r="284" spans="1:9" x14ac:dyDescent="0.25">
      <c r="A284" s="2">
        <f t="shared" si="4"/>
        <v>280</v>
      </c>
      <c r="B284" s="6" t="s">
        <v>907</v>
      </c>
      <c r="C284" s="14" t="s">
        <v>908</v>
      </c>
      <c r="D284" s="26" t="s">
        <v>892</v>
      </c>
      <c r="E284" s="24">
        <v>3</v>
      </c>
      <c r="F284" s="36">
        <v>6600</v>
      </c>
      <c r="G284" s="40" t="s">
        <v>2320</v>
      </c>
      <c r="H284" s="44">
        <v>19800</v>
      </c>
      <c r="I284" s="55" t="s">
        <v>1050</v>
      </c>
    </row>
    <row r="285" spans="1:9" ht="25.5" x14ac:dyDescent="0.25">
      <c r="A285" s="2">
        <f t="shared" si="4"/>
        <v>281</v>
      </c>
      <c r="B285" s="9" t="s">
        <v>1453</v>
      </c>
      <c r="C285" s="18" t="s">
        <v>1454</v>
      </c>
      <c r="D285" s="26" t="s">
        <v>892</v>
      </c>
      <c r="E285" s="21">
        <v>1</v>
      </c>
      <c r="F285" s="40">
        <v>500</v>
      </c>
      <c r="G285" s="40" t="s">
        <v>2320</v>
      </c>
      <c r="H285" s="39">
        <f>F285*E285</f>
        <v>500</v>
      </c>
      <c r="I285" s="55" t="s">
        <v>1050</v>
      </c>
    </row>
    <row r="286" spans="1:9" x14ac:dyDescent="0.25">
      <c r="A286" s="2">
        <f t="shared" si="4"/>
        <v>282</v>
      </c>
      <c r="B286" s="4" t="s">
        <v>98</v>
      </c>
      <c r="C286" s="31" t="s">
        <v>541</v>
      </c>
      <c r="D286" s="13" t="s">
        <v>892</v>
      </c>
      <c r="E286" s="13">
        <v>3</v>
      </c>
      <c r="F286" s="12">
        <f>H286/E286</f>
        <v>1779.66</v>
      </c>
      <c r="G286" s="40" t="s">
        <v>2320</v>
      </c>
      <c r="H286" s="39">
        <v>5338.9800000000005</v>
      </c>
      <c r="I286" s="55" t="s">
        <v>1050</v>
      </c>
    </row>
    <row r="287" spans="1:9" ht="25.5" x14ac:dyDescent="0.25">
      <c r="A287" s="2">
        <f t="shared" si="4"/>
        <v>283</v>
      </c>
      <c r="B287" s="6" t="s">
        <v>909</v>
      </c>
      <c r="C287" s="14" t="s">
        <v>910</v>
      </c>
      <c r="D287" s="26" t="s">
        <v>892</v>
      </c>
      <c r="E287" s="24">
        <v>1</v>
      </c>
      <c r="F287" s="36">
        <v>5289</v>
      </c>
      <c r="G287" s="40" t="s">
        <v>2320</v>
      </c>
      <c r="H287" s="44">
        <v>5289</v>
      </c>
      <c r="I287" s="55" t="s">
        <v>1050</v>
      </c>
    </row>
    <row r="288" spans="1:9" ht="38.25" x14ac:dyDescent="0.25">
      <c r="A288" s="2">
        <f t="shared" si="4"/>
        <v>284</v>
      </c>
      <c r="B288" s="6" t="s">
        <v>911</v>
      </c>
      <c r="C288" s="14" t="s">
        <v>912</v>
      </c>
      <c r="D288" s="26" t="s">
        <v>892</v>
      </c>
      <c r="E288" s="24">
        <v>7</v>
      </c>
      <c r="F288" s="36">
        <v>3954</v>
      </c>
      <c r="G288" s="40" t="s">
        <v>2320</v>
      </c>
      <c r="H288" s="44">
        <v>27678</v>
      </c>
      <c r="I288" s="55" t="s">
        <v>1050</v>
      </c>
    </row>
    <row r="289" spans="1:9" ht="38.25" x14ac:dyDescent="0.25">
      <c r="A289" s="2">
        <f t="shared" si="4"/>
        <v>285</v>
      </c>
      <c r="B289" s="6" t="s">
        <v>913</v>
      </c>
      <c r="C289" s="14" t="s">
        <v>914</v>
      </c>
      <c r="D289" s="26" t="s">
        <v>892</v>
      </c>
      <c r="E289" s="24">
        <v>7</v>
      </c>
      <c r="F289" s="36">
        <v>4547</v>
      </c>
      <c r="G289" s="40" t="s">
        <v>2320</v>
      </c>
      <c r="H289" s="44">
        <v>31829</v>
      </c>
      <c r="I289" s="55" t="s">
        <v>1050</v>
      </c>
    </row>
    <row r="290" spans="1:9" x14ac:dyDescent="0.25">
      <c r="A290" s="2">
        <f t="shared" si="4"/>
        <v>286</v>
      </c>
      <c r="B290" s="4" t="s">
        <v>382</v>
      </c>
      <c r="C290" s="31" t="s">
        <v>825</v>
      </c>
      <c r="D290" s="13" t="s">
        <v>892</v>
      </c>
      <c r="E290" s="13">
        <v>50</v>
      </c>
      <c r="F290" s="12">
        <f>H290/E290</f>
        <v>1204.05089</v>
      </c>
      <c r="G290" s="40" t="s">
        <v>2320</v>
      </c>
      <c r="H290" s="39">
        <v>60202.544499999996</v>
      </c>
      <c r="I290" s="55" t="s">
        <v>1050</v>
      </c>
    </row>
    <row r="291" spans="1:9" ht="38.25" x14ac:dyDescent="0.25">
      <c r="A291" s="2">
        <f t="shared" si="4"/>
        <v>287</v>
      </c>
      <c r="B291" s="6" t="s">
        <v>915</v>
      </c>
      <c r="C291" s="14" t="s">
        <v>916</v>
      </c>
      <c r="D291" s="26" t="s">
        <v>892</v>
      </c>
      <c r="E291" s="24">
        <v>4</v>
      </c>
      <c r="F291" s="36">
        <v>9309</v>
      </c>
      <c r="G291" s="40" t="s">
        <v>2320</v>
      </c>
      <c r="H291" s="44">
        <v>37236</v>
      </c>
      <c r="I291" s="55" t="s">
        <v>1050</v>
      </c>
    </row>
    <row r="292" spans="1:9" ht="25.5" x14ac:dyDescent="0.25">
      <c r="A292" s="2">
        <f t="shared" si="4"/>
        <v>288</v>
      </c>
      <c r="B292" s="9" t="s">
        <v>1455</v>
      </c>
      <c r="C292" s="18" t="s">
        <v>1456</v>
      </c>
      <c r="D292" s="26" t="s">
        <v>892</v>
      </c>
      <c r="E292" s="21">
        <v>1</v>
      </c>
      <c r="F292" s="40">
        <v>9450</v>
      </c>
      <c r="G292" s="40" t="s">
        <v>2320</v>
      </c>
      <c r="H292" s="39">
        <f>F292*E292</f>
        <v>9450</v>
      </c>
      <c r="I292" s="55" t="s">
        <v>1050</v>
      </c>
    </row>
    <row r="293" spans="1:9" ht="38.25" x14ac:dyDescent="0.25">
      <c r="A293" s="2">
        <f t="shared" si="4"/>
        <v>289</v>
      </c>
      <c r="B293" s="9" t="s">
        <v>1457</v>
      </c>
      <c r="C293" s="18" t="s">
        <v>1458</v>
      </c>
      <c r="D293" s="26" t="s">
        <v>892</v>
      </c>
      <c r="E293" s="21">
        <v>10</v>
      </c>
      <c r="F293" s="40">
        <v>3035</v>
      </c>
      <c r="G293" s="40" t="s">
        <v>2320</v>
      </c>
      <c r="H293" s="39">
        <f>F293*E293</f>
        <v>30350</v>
      </c>
      <c r="I293" s="55" t="s">
        <v>1050</v>
      </c>
    </row>
    <row r="294" spans="1:9" ht="38.25" x14ac:dyDescent="0.25">
      <c r="A294" s="2">
        <f t="shared" si="4"/>
        <v>290</v>
      </c>
      <c r="B294" s="9" t="s">
        <v>1459</v>
      </c>
      <c r="C294" s="18" t="s">
        <v>1460</v>
      </c>
      <c r="D294" s="26" t="s">
        <v>892</v>
      </c>
      <c r="E294" s="21">
        <v>15</v>
      </c>
      <c r="F294" s="40">
        <v>4460</v>
      </c>
      <c r="G294" s="40" t="s">
        <v>2320</v>
      </c>
      <c r="H294" s="39">
        <f>F294*E294</f>
        <v>66900</v>
      </c>
      <c r="I294" s="55" t="s">
        <v>1050</v>
      </c>
    </row>
    <row r="295" spans="1:9" ht="25.5" x14ac:dyDescent="0.25">
      <c r="A295" s="2">
        <f t="shared" si="4"/>
        <v>291</v>
      </c>
      <c r="B295" s="9" t="s">
        <v>1461</v>
      </c>
      <c r="C295" s="18" t="s">
        <v>1278</v>
      </c>
      <c r="D295" s="26" t="s">
        <v>892</v>
      </c>
      <c r="E295" s="21">
        <v>1</v>
      </c>
      <c r="F295" s="40">
        <v>25350.01</v>
      </c>
      <c r="G295" s="40" t="s">
        <v>2320</v>
      </c>
      <c r="H295" s="39">
        <f>F295*E295</f>
        <v>25350.01</v>
      </c>
      <c r="I295" s="55" t="s">
        <v>1050</v>
      </c>
    </row>
    <row r="296" spans="1:9" ht="25.5" x14ac:dyDescent="0.25">
      <c r="A296" s="2">
        <f t="shared" si="4"/>
        <v>292</v>
      </c>
      <c r="B296" s="9" t="s">
        <v>1462</v>
      </c>
      <c r="C296" s="18" t="s">
        <v>1463</v>
      </c>
      <c r="D296" s="26" t="s">
        <v>892</v>
      </c>
      <c r="E296" s="21">
        <v>1</v>
      </c>
      <c r="F296" s="40">
        <v>5850</v>
      </c>
      <c r="G296" s="40" t="s">
        <v>2320</v>
      </c>
      <c r="H296" s="39">
        <f>F296*E296</f>
        <v>5850</v>
      </c>
      <c r="I296" s="55" t="s">
        <v>1050</v>
      </c>
    </row>
    <row r="297" spans="1:9" x14ac:dyDescent="0.25">
      <c r="A297" s="2">
        <f t="shared" si="4"/>
        <v>293</v>
      </c>
      <c r="B297" s="9" t="s">
        <v>1464</v>
      </c>
      <c r="C297" s="18" t="s">
        <v>1465</v>
      </c>
      <c r="D297" s="26" t="s">
        <v>892</v>
      </c>
      <c r="E297" s="21">
        <v>2</v>
      </c>
      <c r="F297" s="40">
        <v>4950</v>
      </c>
      <c r="G297" s="40" t="s">
        <v>2320</v>
      </c>
      <c r="H297" s="39">
        <f>F297*E297</f>
        <v>9900</v>
      </c>
      <c r="I297" s="55" t="s">
        <v>1050</v>
      </c>
    </row>
    <row r="298" spans="1:9" x14ac:dyDescent="0.25">
      <c r="A298" s="2">
        <f t="shared" si="4"/>
        <v>294</v>
      </c>
      <c r="B298" s="9" t="s">
        <v>1466</v>
      </c>
      <c r="C298" s="18" t="s">
        <v>1467</v>
      </c>
      <c r="D298" s="26" t="s">
        <v>892</v>
      </c>
      <c r="E298" s="21">
        <v>1</v>
      </c>
      <c r="F298" s="40">
        <v>6900</v>
      </c>
      <c r="G298" s="40" t="s">
        <v>2320</v>
      </c>
      <c r="H298" s="39">
        <f>F298*E298</f>
        <v>6900</v>
      </c>
      <c r="I298" s="55" t="s">
        <v>1050</v>
      </c>
    </row>
    <row r="299" spans="1:9" ht="25.5" x14ac:dyDescent="0.25">
      <c r="A299" s="2">
        <f t="shared" si="4"/>
        <v>295</v>
      </c>
      <c r="B299" s="9" t="s">
        <v>1468</v>
      </c>
      <c r="C299" s="18" t="s">
        <v>1469</v>
      </c>
      <c r="D299" s="26" t="s">
        <v>892</v>
      </c>
      <c r="E299" s="21">
        <v>3</v>
      </c>
      <c r="F299" s="40">
        <v>305.83999999999997</v>
      </c>
      <c r="G299" s="40" t="s">
        <v>2320</v>
      </c>
      <c r="H299" s="39">
        <f>F299*E299</f>
        <v>917.52</v>
      </c>
      <c r="I299" s="55" t="s">
        <v>1050</v>
      </c>
    </row>
    <row r="300" spans="1:9" x14ac:dyDescent="0.25">
      <c r="A300" s="2">
        <f t="shared" si="4"/>
        <v>296</v>
      </c>
      <c r="B300" s="4" t="s">
        <v>54</v>
      </c>
      <c r="C300" s="31" t="s">
        <v>496</v>
      </c>
      <c r="D300" s="13" t="s">
        <v>892</v>
      </c>
      <c r="E300" s="13">
        <v>10</v>
      </c>
      <c r="F300" s="12">
        <f>H300/E300</f>
        <v>670.7</v>
      </c>
      <c r="G300" s="40" t="s">
        <v>2320</v>
      </c>
      <c r="H300" s="39">
        <v>6707</v>
      </c>
      <c r="I300" s="55" t="s">
        <v>1050</v>
      </c>
    </row>
    <row r="301" spans="1:9" x14ac:dyDescent="0.25">
      <c r="A301" s="2">
        <f t="shared" si="4"/>
        <v>297</v>
      </c>
      <c r="B301" s="4" t="s">
        <v>55</v>
      </c>
      <c r="C301" s="31" t="s">
        <v>497</v>
      </c>
      <c r="D301" s="13" t="s">
        <v>892</v>
      </c>
      <c r="E301" s="13">
        <v>14</v>
      </c>
      <c r="F301" s="12">
        <f>H301/E301</f>
        <v>725.18639999999994</v>
      </c>
      <c r="G301" s="40" t="s">
        <v>2320</v>
      </c>
      <c r="H301" s="39">
        <v>10152.6096</v>
      </c>
      <c r="I301" s="55" t="s">
        <v>1050</v>
      </c>
    </row>
    <row r="302" spans="1:9" x14ac:dyDescent="0.25">
      <c r="A302" s="2">
        <f t="shared" si="4"/>
        <v>298</v>
      </c>
      <c r="B302" s="4" t="s">
        <v>429</v>
      </c>
      <c r="C302" s="31" t="s">
        <v>873</v>
      </c>
      <c r="D302" s="13" t="s">
        <v>892</v>
      </c>
      <c r="E302" s="13">
        <v>263</v>
      </c>
      <c r="F302" s="12">
        <f>H302/E302</f>
        <v>6.65</v>
      </c>
      <c r="G302" s="40" t="s">
        <v>2320</v>
      </c>
      <c r="H302" s="39">
        <v>1748.95</v>
      </c>
      <c r="I302" s="55" t="s">
        <v>1050</v>
      </c>
    </row>
    <row r="303" spans="1:9" ht="38.25" x14ac:dyDescent="0.25">
      <c r="A303" s="2">
        <f t="shared" si="4"/>
        <v>299</v>
      </c>
      <c r="B303" s="4" t="s">
        <v>56</v>
      </c>
      <c r="C303" s="31" t="s">
        <v>498</v>
      </c>
      <c r="D303" s="13" t="s">
        <v>892</v>
      </c>
      <c r="E303" s="13">
        <v>1</v>
      </c>
      <c r="F303" s="12">
        <f>H303/E303</f>
        <v>3587.29</v>
      </c>
      <c r="G303" s="40" t="s">
        <v>2320</v>
      </c>
      <c r="H303" s="39">
        <v>3587.29</v>
      </c>
      <c r="I303" s="55" t="s">
        <v>1050</v>
      </c>
    </row>
    <row r="304" spans="1:9" x14ac:dyDescent="0.25">
      <c r="A304" s="2">
        <f t="shared" si="4"/>
        <v>300</v>
      </c>
      <c r="B304" s="10" t="s">
        <v>2132</v>
      </c>
      <c r="C304" s="19" t="s">
        <v>2133</v>
      </c>
      <c r="D304" s="13" t="s">
        <v>892</v>
      </c>
      <c r="E304" s="22">
        <v>10</v>
      </c>
      <c r="F304" s="41">
        <v>1465.46</v>
      </c>
      <c r="G304" s="40" t="s">
        <v>2320</v>
      </c>
      <c r="H304" s="39">
        <f>F304*E304</f>
        <v>14654.6</v>
      </c>
      <c r="I304" s="55" t="s">
        <v>1050</v>
      </c>
    </row>
    <row r="305" spans="1:9" x14ac:dyDescent="0.25">
      <c r="A305" s="2">
        <f t="shared" si="4"/>
        <v>301</v>
      </c>
      <c r="B305" s="10" t="s">
        <v>2134</v>
      </c>
      <c r="C305" s="19" t="s">
        <v>2135</v>
      </c>
      <c r="D305" s="13" t="s">
        <v>892</v>
      </c>
      <c r="E305" s="22">
        <v>6</v>
      </c>
      <c r="F305" s="41">
        <v>2457.63</v>
      </c>
      <c r="G305" s="40" t="s">
        <v>2320</v>
      </c>
      <c r="H305" s="39">
        <f>F305*E305</f>
        <v>14745.78</v>
      </c>
      <c r="I305" s="55" t="s">
        <v>1050</v>
      </c>
    </row>
    <row r="306" spans="1:9" ht="25.5" x14ac:dyDescent="0.25">
      <c r="A306" s="2">
        <f t="shared" si="4"/>
        <v>302</v>
      </c>
      <c r="B306" s="4" t="s">
        <v>57</v>
      </c>
      <c r="C306" s="31" t="s">
        <v>499</v>
      </c>
      <c r="D306" s="13" t="s">
        <v>892</v>
      </c>
      <c r="E306" s="13">
        <v>1</v>
      </c>
      <c r="F306" s="12">
        <f>H306/E306</f>
        <v>4872</v>
      </c>
      <c r="G306" s="40" t="s">
        <v>2320</v>
      </c>
      <c r="H306" s="39">
        <v>4872</v>
      </c>
      <c r="I306" s="55" t="s">
        <v>1050</v>
      </c>
    </row>
    <row r="307" spans="1:9" ht="25.5" x14ac:dyDescent="0.25">
      <c r="A307" s="2">
        <f t="shared" si="4"/>
        <v>303</v>
      </c>
      <c r="B307" s="4" t="s">
        <v>202</v>
      </c>
      <c r="C307" s="31" t="s">
        <v>645</v>
      </c>
      <c r="D307" s="13" t="s">
        <v>897</v>
      </c>
      <c r="E307" s="13">
        <v>4.68</v>
      </c>
      <c r="F307" s="12">
        <f>H307/E307</f>
        <v>3379.241</v>
      </c>
      <c r="G307" s="40" t="s">
        <v>2320</v>
      </c>
      <c r="H307" s="39">
        <v>15814.847879999999</v>
      </c>
      <c r="I307" s="55" t="s">
        <v>1050</v>
      </c>
    </row>
    <row r="308" spans="1:9" ht="25.5" x14ac:dyDescent="0.25">
      <c r="A308" s="2">
        <f t="shared" si="4"/>
        <v>304</v>
      </c>
      <c r="B308" s="4" t="s">
        <v>203</v>
      </c>
      <c r="C308" s="31" t="s">
        <v>646</v>
      </c>
      <c r="D308" s="13" t="s">
        <v>896</v>
      </c>
      <c r="E308" s="13">
        <v>4.03</v>
      </c>
      <c r="F308" s="12">
        <f>H308/E308</f>
        <v>1240.8579999999999</v>
      </c>
      <c r="G308" s="40" t="s">
        <v>2320</v>
      </c>
      <c r="H308" s="39">
        <v>5000.6577399999996</v>
      </c>
      <c r="I308" s="55" t="s">
        <v>1050</v>
      </c>
    </row>
    <row r="309" spans="1:9" ht="25.5" x14ac:dyDescent="0.25">
      <c r="A309" s="2">
        <f t="shared" si="4"/>
        <v>305</v>
      </c>
      <c r="B309" s="4" t="s">
        <v>204</v>
      </c>
      <c r="C309" s="31" t="s">
        <v>647</v>
      </c>
      <c r="D309" s="13" t="s">
        <v>896</v>
      </c>
      <c r="E309" s="13">
        <v>50.5</v>
      </c>
      <c r="F309" s="12">
        <f>H309/E309</f>
        <v>306.69959999999998</v>
      </c>
      <c r="G309" s="40" t="s">
        <v>2320</v>
      </c>
      <c r="H309" s="39">
        <v>15488.3298</v>
      </c>
      <c r="I309" s="55" t="s">
        <v>1050</v>
      </c>
    </row>
    <row r="310" spans="1:9" x14ac:dyDescent="0.25">
      <c r="A310" s="2">
        <f t="shared" si="4"/>
        <v>306</v>
      </c>
      <c r="B310" s="4" t="s">
        <v>205</v>
      </c>
      <c r="C310" s="31" t="s">
        <v>648</v>
      </c>
      <c r="D310" s="13" t="s">
        <v>896</v>
      </c>
      <c r="E310" s="13">
        <v>19.149999999999999</v>
      </c>
      <c r="F310" s="12">
        <f>H310/E310</f>
        <v>437.79999999999995</v>
      </c>
      <c r="G310" s="40" t="s">
        <v>2320</v>
      </c>
      <c r="H310" s="39">
        <v>8383.869999999999</v>
      </c>
      <c r="I310" s="55" t="s">
        <v>1050</v>
      </c>
    </row>
    <row r="311" spans="1:9" x14ac:dyDescent="0.25">
      <c r="A311" s="2">
        <f t="shared" si="4"/>
        <v>307</v>
      </c>
      <c r="B311" s="4" t="s">
        <v>206</v>
      </c>
      <c r="C311" s="31" t="s">
        <v>649</v>
      </c>
      <c r="D311" s="13" t="s">
        <v>896</v>
      </c>
      <c r="E311" s="13">
        <v>46.66</v>
      </c>
      <c r="F311" s="12">
        <f>H311/E311</f>
        <v>656.22096012999998</v>
      </c>
      <c r="G311" s="40" t="s">
        <v>2320</v>
      </c>
      <c r="H311" s="39">
        <v>30619.269999665798</v>
      </c>
      <c r="I311" s="55" t="s">
        <v>1050</v>
      </c>
    </row>
    <row r="312" spans="1:9" ht="25.5" x14ac:dyDescent="0.25">
      <c r="A312" s="2">
        <f t="shared" si="4"/>
        <v>308</v>
      </c>
      <c r="B312" s="4" t="s">
        <v>207</v>
      </c>
      <c r="C312" s="31" t="s">
        <v>650</v>
      </c>
      <c r="D312" s="13" t="s">
        <v>896</v>
      </c>
      <c r="E312" s="13">
        <v>15.3</v>
      </c>
      <c r="F312" s="12">
        <f>H312/E312</f>
        <v>842.75947710000003</v>
      </c>
      <c r="G312" s="40" t="s">
        <v>2320</v>
      </c>
      <c r="H312" s="39">
        <v>12894.219999630001</v>
      </c>
      <c r="I312" s="55" t="s">
        <v>1050</v>
      </c>
    </row>
    <row r="313" spans="1:9" x14ac:dyDescent="0.25">
      <c r="A313" s="2">
        <f t="shared" si="4"/>
        <v>309</v>
      </c>
      <c r="B313" s="4" t="s">
        <v>209</v>
      </c>
      <c r="C313" s="31" t="s">
        <v>652</v>
      </c>
      <c r="D313" s="13" t="s">
        <v>896</v>
      </c>
      <c r="E313" s="13">
        <v>4.62</v>
      </c>
      <c r="F313" s="12">
        <f>H313/E313</f>
        <v>1406.168831</v>
      </c>
      <c r="G313" s="40" t="s">
        <v>2320</v>
      </c>
      <c r="H313" s="39">
        <v>6496.4999992200001</v>
      </c>
      <c r="I313" s="55" t="s">
        <v>1050</v>
      </c>
    </row>
    <row r="314" spans="1:9" x14ac:dyDescent="0.25">
      <c r="A314" s="2">
        <f t="shared" si="4"/>
        <v>310</v>
      </c>
      <c r="B314" s="4" t="s">
        <v>210</v>
      </c>
      <c r="C314" s="31" t="s">
        <v>653</v>
      </c>
      <c r="D314" s="13" t="s">
        <v>896</v>
      </c>
      <c r="E314" s="13">
        <v>18.860000000000003</v>
      </c>
      <c r="F314" s="12">
        <f>H314/E314</f>
        <v>20</v>
      </c>
      <c r="G314" s="40" t="s">
        <v>2320</v>
      </c>
      <c r="H314" s="39">
        <v>377.20000000000005</v>
      </c>
      <c r="I314" s="55" t="s">
        <v>1050</v>
      </c>
    </row>
    <row r="315" spans="1:9" x14ac:dyDescent="0.25">
      <c r="A315" s="2">
        <f t="shared" si="4"/>
        <v>311</v>
      </c>
      <c r="B315" s="4" t="s">
        <v>211</v>
      </c>
      <c r="C315" s="31" t="s">
        <v>654</v>
      </c>
      <c r="D315" s="13" t="s">
        <v>896</v>
      </c>
      <c r="E315" s="13">
        <v>56.25</v>
      </c>
      <c r="F315" s="12">
        <f>H315/E315</f>
        <v>70</v>
      </c>
      <c r="G315" s="40" t="s">
        <v>2320</v>
      </c>
      <c r="H315" s="39">
        <v>3937.5</v>
      </c>
      <c r="I315" s="55" t="s">
        <v>1050</v>
      </c>
    </row>
    <row r="316" spans="1:9" x14ac:dyDescent="0.25">
      <c r="A316" s="2">
        <f t="shared" si="4"/>
        <v>312</v>
      </c>
      <c r="B316" s="4" t="s">
        <v>212</v>
      </c>
      <c r="C316" s="31" t="s">
        <v>655</v>
      </c>
      <c r="D316" s="13" t="s">
        <v>896</v>
      </c>
      <c r="E316" s="13">
        <v>32.809999999999995</v>
      </c>
      <c r="F316" s="12">
        <f>H316/E316</f>
        <v>146.40700000000001</v>
      </c>
      <c r="G316" s="40" t="s">
        <v>2320</v>
      </c>
      <c r="H316" s="39">
        <v>4803.6136699999997</v>
      </c>
      <c r="I316" s="55" t="s">
        <v>1050</v>
      </c>
    </row>
    <row r="317" spans="1:9" x14ac:dyDescent="0.25">
      <c r="A317" s="2">
        <f t="shared" si="4"/>
        <v>313</v>
      </c>
      <c r="B317" s="4" t="s">
        <v>208</v>
      </c>
      <c r="C317" s="31" t="s">
        <v>651</v>
      </c>
      <c r="D317" s="13" t="s">
        <v>896</v>
      </c>
      <c r="E317" s="13">
        <v>25.86</v>
      </c>
      <c r="F317" s="12">
        <f>H317/E317</f>
        <v>177.4974</v>
      </c>
      <c r="G317" s="40" t="s">
        <v>2320</v>
      </c>
      <c r="H317" s="39">
        <v>4590.0827639999998</v>
      </c>
      <c r="I317" s="55" t="s">
        <v>1050</v>
      </c>
    </row>
    <row r="318" spans="1:9" x14ac:dyDescent="0.25">
      <c r="A318" s="2">
        <f t="shared" si="4"/>
        <v>314</v>
      </c>
      <c r="B318" s="9" t="s">
        <v>1470</v>
      </c>
      <c r="C318" s="18" t="s">
        <v>1471</v>
      </c>
      <c r="D318" s="13" t="s">
        <v>892</v>
      </c>
      <c r="E318" s="21">
        <v>2</v>
      </c>
      <c r="F318" s="40">
        <v>3250</v>
      </c>
      <c r="G318" s="40" t="s">
        <v>2320</v>
      </c>
      <c r="H318" s="39">
        <f>F318*E318</f>
        <v>6500</v>
      </c>
      <c r="I318" s="55" t="s">
        <v>1050</v>
      </c>
    </row>
    <row r="319" spans="1:9" ht="25.5" x14ac:dyDescent="0.25">
      <c r="A319" s="2">
        <f t="shared" si="4"/>
        <v>315</v>
      </c>
      <c r="B319" s="10" t="s">
        <v>2136</v>
      </c>
      <c r="C319" s="19" t="s">
        <v>2137</v>
      </c>
      <c r="D319" s="13" t="s">
        <v>892</v>
      </c>
      <c r="E319" s="22">
        <v>2</v>
      </c>
      <c r="F319" s="41">
        <v>1299.1600000000001</v>
      </c>
      <c r="G319" s="40" t="s">
        <v>2320</v>
      </c>
      <c r="H319" s="39">
        <f>F319*E319</f>
        <v>2598.3200000000002</v>
      </c>
      <c r="I319" s="55" t="s">
        <v>1050</v>
      </c>
    </row>
    <row r="320" spans="1:9" ht="25.5" x14ac:dyDescent="0.25">
      <c r="A320" s="2">
        <f t="shared" si="4"/>
        <v>316</v>
      </c>
      <c r="B320" s="10" t="s">
        <v>2138</v>
      </c>
      <c r="C320" s="19" t="s">
        <v>2139</v>
      </c>
      <c r="D320" s="13" t="s">
        <v>892</v>
      </c>
      <c r="E320" s="22">
        <v>2</v>
      </c>
      <c r="F320" s="41">
        <v>1004.24</v>
      </c>
      <c r="G320" s="40" t="s">
        <v>2320</v>
      </c>
      <c r="H320" s="39">
        <f>F320*E320</f>
        <v>2008.48</v>
      </c>
      <c r="I320" s="55" t="s">
        <v>1050</v>
      </c>
    </row>
    <row r="321" spans="1:9" ht="25.5" x14ac:dyDescent="0.25">
      <c r="A321" s="2">
        <f t="shared" si="4"/>
        <v>317</v>
      </c>
      <c r="B321" s="9" t="s">
        <v>1472</v>
      </c>
      <c r="C321" s="18" t="s">
        <v>1473</v>
      </c>
      <c r="D321" s="13" t="s">
        <v>892</v>
      </c>
      <c r="E321" s="21">
        <v>11</v>
      </c>
      <c r="F321" s="40">
        <v>2800</v>
      </c>
      <c r="G321" s="40" t="s">
        <v>2320</v>
      </c>
      <c r="H321" s="39">
        <f>F321*E321</f>
        <v>30800</v>
      </c>
      <c r="I321" s="55" t="s">
        <v>1050</v>
      </c>
    </row>
    <row r="322" spans="1:9" x14ac:dyDescent="0.25">
      <c r="A322" s="2">
        <f t="shared" si="4"/>
        <v>318</v>
      </c>
      <c r="B322" s="6" t="s">
        <v>917</v>
      </c>
      <c r="C322" s="14" t="s">
        <v>918</v>
      </c>
      <c r="D322" s="26" t="s">
        <v>892</v>
      </c>
      <c r="E322" s="24">
        <v>2</v>
      </c>
      <c r="F322" s="36">
        <v>788.98333333333323</v>
      </c>
      <c r="G322" s="40" t="s">
        <v>2320</v>
      </c>
      <c r="H322" s="44">
        <v>1577.9666666666667</v>
      </c>
      <c r="I322" s="55" t="s">
        <v>1050</v>
      </c>
    </row>
    <row r="323" spans="1:9" ht="25.5" x14ac:dyDescent="0.25">
      <c r="A323" s="2">
        <f t="shared" si="4"/>
        <v>319</v>
      </c>
      <c r="B323" s="9" t="s">
        <v>1474</v>
      </c>
      <c r="C323" s="18" t="s">
        <v>1475</v>
      </c>
      <c r="D323" s="26" t="s">
        <v>892</v>
      </c>
      <c r="E323" s="21">
        <v>344</v>
      </c>
      <c r="F323" s="40">
        <v>123.2</v>
      </c>
      <c r="G323" s="40" t="s">
        <v>2320</v>
      </c>
      <c r="H323" s="39">
        <f>F323*E323</f>
        <v>42380.800000000003</v>
      </c>
      <c r="I323" s="55" t="s">
        <v>1050</v>
      </c>
    </row>
    <row r="324" spans="1:9" ht="25.5" x14ac:dyDescent="0.25">
      <c r="A324" s="2">
        <f t="shared" si="4"/>
        <v>320</v>
      </c>
      <c r="B324" s="9" t="s">
        <v>1476</v>
      </c>
      <c r="C324" s="18" t="s">
        <v>1477</v>
      </c>
      <c r="D324" s="26" t="s">
        <v>892</v>
      </c>
      <c r="E324" s="21">
        <v>5</v>
      </c>
      <c r="F324" s="40">
        <v>858</v>
      </c>
      <c r="G324" s="40" t="s">
        <v>2320</v>
      </c>
      <c r="H324" s="39">
        <f>F324*E324</f>
        <v>4290</v>
      </c>
      <c r="I324" s="55" t="s">
        <v>1050</v>
      </c>
    </row>
    <row r="325" spans="1:9" x14ac:dyDescent="0.25">
      <c r="A325" s="2">
        <f t="shared" si="4"/>
        <v>321</v>
      </c>
      <c r="B325" s="4" t="s">
        <v>240</v>
      </c>
      <c r="C325" s="31" t="s">
        <v>683</v>
      </c>
      <c r="D325" s="13" t="s">
        <v>898</v>
      </c>
      <c r="E325" s="13">
        <v>13.897</v>
      </c>
      <c r="F325" s="12">
        <f>H325/E325</f>
        <v>6307.4314999999997</v>
      </c>
      <c r="G325" s="40" t="s">
        <v>2320</v>
      </c>
      <c r="H325" s="39">
        <v>87654.375555499995</v>
      </c>
      <c r="I325" s="55" t="s">
        <v>1050</v>
      </c>
    </row>
    <row r="326" spans="1:9" x14ac:dyDescent="0.25">
      <c r="A326" s="2">
        <f t="shared" si="4"/>
        <v>322</v>
      </c>
      <c r="B326" s="4" t="s">
        <v>430</v>
      </c>
      <c r="C326" s="31" t="s">
        <v>874</v>
      </c>
      <c r="D326" s="13" t="s">
        <v>892</v>
      </c>
      <c r="E326" s="13">
        <v>30</v>
      </c>
      <c r="F326" s="12">
        <f>H326/E326</f>
        <v>2879.0639999999999</v>
      </c>
      <c r="G326" s="40" t="s">
        <v>2320</v>
      </c>
      <c r="H326" s="39">
        <v>86371.92</v>
      </c>
      <c r="I326" s="55" t="s">
        <v>1050</v>
      </c>
    </row>
    <row r="327" spans="1:9" ht="38.25" x14ac:dyDescent="0.25">
      <c r="A327" s="2">
        <f t="shared" si="4"/>
        <v>323</v>
      </c>
      <c r="B327" s="10" t="s">
        <v>1478</v>
      </c>
      <c r="C327" s="19" t="s">
        <v>1479</v>
      </c>
      <c r="D327" s="13" t="s">
        <v>892</v>
      </c>
      <c r="E327" s="22">
        <v>2</v>
      </c>
      <c r="F327" s="41">
        <v>9651.69</v>
      </c>
      <c r="G327" s="40" t="s">
        <v>2320</v>
      </c>
      <c r="H327" s="39">
        <f>F327*E327</f>
        <v>19303.38</v>
      </c>
      <c r="I327" s="55" t="s">
        <v>1050</v>
      </c>
    </row>
    <row r="328" spans="1:9" x14ac:dyDescent="0.25">
      <c r="A328" s="2">
        <f t="shared" ref="A328:A391" si="5">A327+1</f>
        <v>324</v>
      </c>
      <c r="B328" s="10" t="s">
        <v>2140</v>
      </c>
      <c r="C328" s="19" t="s">
        <v>2141</v>
      </c>
      <c r="D328" s="13" t="s">
        <v>892</v>
      </c>
      <c r="E328" s="22">
        <v>25</v>
      </c>
      <c r="F328" s="41">
        <v>24</v>
      </c>
      <c r="G328" s="40" t="s">
        <v>2320</v>
      </c>
      <c r="H328" s="39">
        <f>F328*E328</f>
        <v>600</v>
      </c>
      <c r="I328" s="55" t="s">
        <v>1050</v>
      </c>
    </row>
    <row r="329" spans="1:9" ht="25.5" x14ac:dyDescent="0.25">
      <c r="A329" s="2">
        <f t="shared" si="5"/>
        <v>325</v>
      </c>
      <c r="B329" s="10" t="s">
        <v>2142</v>
      </c>
      <c r="C329" s="19" t="s">
        <v>2143</v>
      </c>
      <c r="D329" s="13" t="s">
        <v>892</v>
      </c>
      <c r="E329" s="22">
        <v>20</v>
      </c>
      <c r="F329" s="41">
        <v>35.619999999999997</v>
      </c>
      <c r="G329" s="40" t="s">
        <v>2320</v>
      </c>
      <c r="H329" s="39">
        <f>F329*E329</f>
        <v>712.4</v>
      </c>
      <c r="I329" s="55" t="s">
        <v>1050</v>
      </c>
    </row>
    <row r="330" spans="1:9" ht="25.5" x14ac:dyDescent="0.25">
      <c r="A330" s="2">
        <f t="shared" si="5"/>
        <v>326</v>
      </c>
      <c r="B330" s="10" t="s">
        <v>2144</v>
      </c>
      <c r="C330" s="19" t="s">
        <v>2145</v>
      </c>
      <c r="D330" s="13" t="s">
        <v>892</v>
      </c>
      <c r="E330" s="22">
        <v>17</v>
      </c>
      <c r="F330" s="41">
        <v>97.89</v>
      </c>
      <c r="G330" s="40" t="s">
        <v>2320</v>
      </c>
      <c r="H330" s="39">
        <f>F330*E330</f>
        <v>1664.13</v>
      </c>
      <c r="I330" s="55" t="s">
        <v>1050</v>
      </c>
    </row>
    <row r="331" spans="1:9" ht="25.5" x14ac:dyDescent="0.25">
      <c r="A331" s="2">
        <f t="shared" si="5"/>
        <v>327</v>
      </c>
      <c r="B331" s="10" t="s">
        <v>2146</v>
      </c>
      <c r="C331" s="19" t="s">
        <v>2147</v>
      </c>
      <c r="D331" s="13" t="s">
        <v>892</v>
      </c>
      <c r="E331" s="22">
        <v>99</v>
      </c>
      <c r="F331" s="41">
        <v>214.36</v>
      </c>
      <c r="G331" s="40" t="s">
        <v>2320</v>
      </c>
      <c r="H331" s="39">
        <f>F331*E331</f>
        <v>21221.640000000003</v>
      </c>
      <c r="I331" s="55" t="s">
        <v>1050</v>
      </c>
    </row>
    <row r="332" spans="1:9" x14ac:dyDescent="0.25">
      <c r="A332" s="2">
        <f t="shared" si="5"/>
        <v>328</v>
      </c>
      <c r="B332" s="10" t="s">
        <v>2148</v>
      </c>
      <c r="C332" s="19" t="s">
        <v>2149</v>
      </c>
      <c r="D332" s="13" t="s">
        <v>893</v>
      </c>
      <c r="E332" s="22">
        <v>20</v>
      </c>
      <c r="F332" s="41">
        <v>132.96</v>
      </c>
      <c r="G332" s="40" t="s">
        <v>2320</v>
      </c>
      <c r="H332" s="39">
        <f>F332*E332</f>
        <v>2659.2000000000003</v>
      </c>
      <c r="I332" s="55" t="s">
        <v>1050</v>
      </c>
    </row>
    <row r="333" spans="1:9" ht="25.5" x14ac:dyDescent="0.25">
      <c r="A333" s="2">
        <f t="shared" si="5"/>
        <v>329</v>
      </c>
      <c r="B333" s="9" t="s">
        <v>1480</v>
      </c>
      <c r="C333" s="18" t="s">
        <v>1481</v>
      </c>
      <c r="D333" s="13" t="s">
        <v>892</v>
      </c>
      <c r="E333" s="21">
        <v>60</v>
      </c>
      <c r="F333" s="40">
        <v>1130.5</v>
      </c>
      <c r="G333" s="40" t="s">
        <v>2320</v>
      </c>
      <c r="H333" s="39">
        <f>F333*E333</f>
        <v>67830</v>
      </c>
      <c r="I333" s="55" t="s">
        <v>1050</v>
      </c>
    </row>
    <row r="334" spans="1:9" ht="38.25" x14ac:dyDescent="0.25">
      <c r="A334" s="2">
        <f t="shared" si="5"/>
        <v>330</v>
      </c>
      <c r="B334" s="9" t="s">
        <v>1482</v>
      </c>
      <c r="C334" s="18" t="s">
        <v>1483</v>
      </c>
      <c r="D334" s="13" t="s">
        <v>893</v>
      </c>
      <c r="E334" s="21">
        <v>8</v>
      </c>
      <c r="F334" s="40">
        <v>1753.3</v>
      </c>
      <c r="G334" s="40" t="s">
        <v>2320</v>
      </c>
      <c r="H334" s="39">
        <f>F334*E334</f>
        <v>14026.4</v>
      </c>
      <c r="I334" s="55" t="s">
        <v>1050</v>
      </c>
    </row>
    <row r="335" spans="1:9" ht="25.5" x14ac:dyDescent="0.25">
      <c r="A335" s="2">
        <f t="shared" si="5"/>
        <v>331</v>
      </c>
      <c r="B335" s="6" t="s">
        <v>919</v>
      </c>
      <c r="C335" s="14" t="s">
        <v>920</v>
      </c>
      <c r="D335" s="26" t="s">
        <v>893</v>
      </c>
      <c r="E335" s="24">
        <v>2</v>
      </c>
      <c r="F335" s="36">
        <v>7227.2349999999997</v>
      </c>
      <c r="G335" s="40" t="s">
        <v>2320</v>
      </c>
      <c r="H335" s="44">
        <v>14454.47</v>
      </c>
      <c r="I335" s="55" t="s">
        <v>1050</v>
      </c>
    </row>
    <row r="336" spans="1:9" ht="38.25" x14ac:dyDescent="0.25">
      <c r="A336" s="2">
        <f t="shared" si="5"/>
        <v>332</v>
      </c>
      <c r="B336" s="6" t="s">
        <v>921</v>
      </c>
      <c r="C336" s="14" t="s">
        <v>922</v>
      </c>
      <c r="D336" s="26" t="s">
        <v>893</v>
      </c>
      <c r="E336" s="24">
        <v>50</v>
      </c>
      <c r="F336" s="36">
        <v>245.5</v>
      </c>
      <c r="G336" s="40" t="s">
        <v>2320</v>
      </c>
      <c r="H336" s="44">
        <v>12275</v>
      </c>
      <c r="I336" s="55" t="s">
        <v>1050</v>
      </c>
    </row>
    <row r="337" spans="1:9" ht="38.25" x14ac:dyDescent="0.25">
      <c r="A337" s="2">
        <f t="shared" si="5"/>
        <v>333</v>
      </c>
      <c r="B337" s="6" t="s">
        <v>923</v>
      </c>
      <c r="C337" s="14" t="s">
        <v>924</v>
      </c>
      <c r="D337" s="26" t="s">
        <v>893</v>
      </c>
      <c r="E337" s="24">
        <v>6</v>
      </c>
      <c r="F337" s="36">
        <v>271</v>
      </c>
      <c r="G337" s="40" t="s">
        <v>2320</v>
      </c>
      <c r="H337" s="44">
        <v>1626</v>
      </c>
      <c r="I337" s="55" t="s">
        <v>1050</v>
      </c>
    </row>
    <row r="338" spans="1:9" ht="25.5" x14ac:dyDescent="0.25">
      <c r="A338" s="2">
        <f t="shared" si="5"/>
        <v>334</v>
      </c>
      <c r="B338" s="6" t="s">
        <v>925</v>
      </c>
      <c r="C338" s="14" t="s">
        <v>926</v>
      </c>
      <c r="D338" s="26" t="s">
        <v>893</v>
      </c>
      <c r="E338" s="24">
        <v>33</v>
      </c>
      <c r="F338" s="36">
        <v>358.84757575757573</v>
      </c>
      <c r="G338" s="40" t="s">
        <v>2320</v>
      </c>
      <c r="H338" s="44">
        <v>11841.97</v>
      </c>
      <c r="I338" s="55" t="s">
        <v>1050</v>
      </c>
    </row>
    <row r="339" spans="1:9" x14ac:dyDescent="0.25">
      <c r="A339" s="2">
        <f t="shared" si="5"/>
        <v>335</v>
      </c>
      <c r="B339" s="6" t="s">
        <v>927</v>
      </c>
      <c r="C339" s="14" t="s">
        <v>928</v>
      </c>
      <c r="D339" s="26" t="s">
        <v>892</v>
      </c>
      <c r="E339" s="24">
        <v>17</v>
      </c>
      <c r="F339" s="36">
        <v>275.48</v>
      </c>
      <c r="G339" s="40" t="s">
        <v>2320</v>
      </c>
      <c r="H339" s="44">
        <v>4683.16</v>
      </c>
      <c r="I339" s="55" t="s">
        <v>1050</v>
      </c>
    </row>
    <row r="340" spans="1:9" ht="25.5" x14ac:dyDescent="0.25">
      <c r="A340" s="2">
        <f t="shared" si="5"/>
        <v>336</v>
      </c>
      <c r="B340" s="4" t="s">
        <v>191</v>
      </c>
      <c r="C340" s="31" t="s">
        <v>634</v>
      </c>
      <c r="D340" s="13" t="s">
        <v>892</v>
      </c>
      <c r="E340" s="13">
        <v>7</v>
      </c>
      <c r="F340" s="12">
        <f>H340/E340</f>
        <v>1800</v>
      </c>
      <c r="G340" s="40" t="s">
        <v>2320</v>
      </c>
      <c r="H340" s="39">
        <v>12600</v>
      </c>
      <c r="I340" s="55" t="s">
        <v>1050</v>
      </c>
    </row>
    <row r="341" spans="1:9" ht="38.25" x14ac:dyDescent="0.25">
      <c r="A341" s="2">
        <f t="shared" si="5"/>
        <v>337</v>
      </c>
      <c r="B341" s="9" t="s">
        <v>1484</v>
      </c>
      <c r="C341" s="18" t="s">
        <v>1485</v>
      </c>
      <c r="D341" s="13" t="s">
        <v>892</v>
      </c>
      <c r="E341" s="21">
        <v>2</v>
      </c>
      <c r="F341" s="40">
        <v>803.8</v>
      </c>
      <c r="G341" s="40" t="s">
        <v>2320</v>
      </c>
      <c r="H341" s="39">
        <f>F341*E341</f>
        <v>1607.6</v>
      </c>
      <c r="I341" s="55" t="s">
        <v>1050</v>
      </c>
    </row>
    <row r="342" spans="1:9" ht="38.25" x14ac:dyDescent="0.25">
      <c r="A342" s="2">
        <f t="shared" si="5"/>
        <v>338</v>
      </c>
      <c r="B342" s="9" t="s">
        <v>1486</v>
      </c>
      <c r="C342" s="18" t="s">
        <v>1487</v>
      </c>
      <c r="D342" s="13" t="s">
        <v>892</v>
      </c>
      <c r="E342" s="21">
        <v>1</v>
      </c>
      <c r="F342" s="40">
        <v>803.8</v>
      </c>
      <c r="G342" s="40" t="s">
        <v>2320</v>
      </c>
      <c r="H342" s="39">
        <f>F342*E342</f>
        <v>803.8</v>
      </c>
      <c r="I342" s="55" t="s">
        <v>1050</v>
      </c>
    </row>
    <row r="343" spans="1:9" ht="25.5" x14ac:dyDescent="0.25">
      <c r="A343" s="2">
        <f t="shared" si="5"/>
        <v>339</v>
      </c>
      <c r="B343" s="9" t="s">
        <v>1488</v>
      </c>
      <c r="C343" s="18" t="s">
        <v>1489</v>
      </c>
      <c r="D343" s="13" t="s">
        <v>892</v>
      </c>
      <c r="E343" s="21">
        <v>2</v>
      </c>
      <c r="F343" s="40">
        <v>26.28</v>
      </c>
      <c r="G343" s="40" t="s">
        <v>2320</v>
      </c>
      <c r="H343" s="39">
        <f>F343*E343</f>
        <v>52.56</v>
      </c>
      <c r="I343" s="55" t="s">
        <v>1050</v>
      </c>
    </row>
    <row r="344" spans="1:9" ht="25.5" x14ac:dyDescent="0.25">
      <c r="A344" s="2">
        <f t="shared" si="5"/>
        <v>340</v>
      </c>
      <c r="B344" s="9" t="s">
        <v>1490</v>
      </c>
      <c r="C344" s="18" t="s">
        <v>1491</v>
      </c>
      <c r="D344" s="13" t="s">
        <v>892</v>
      </c>
      <c r="E344" s="21">
        <v>1</v>
      </c>
      <c r="F344" s="40">
        <v>20.76</v>
      </c>
      <c r="G344" s="40" t="s">
        <v>2320</v>
      </c>
      <c r="H344" s="39">
        <f>F344*E344</f>
        <v>20.76</v>
      </c>
      <c r="I344" s="55" t="s">
        <v>1050</v>
      </c>
    </row>
    <row r="345" spans="1:9" ht="25.5" x14ac:dyDescent="0.25">
      <c r="A345" s="2">
        <f t="shared" si="5"/>
        <v>341</v>
      </c>
      <c r="B345" s="4" t="s">
        <v>446</v>
      </c>
      <c r="C345" s="31" t="s">
        <v>890</v>
      </c>
      <c r="D345" s="13" t="s">
        <v>900</v>
      </c>
      <c r="E345" s="13">
        <v>433</v>
      </c>
      <c r="F345" s="12">
        <f>H345/E345</f>
        <v>130.19999999999999</v>
      </c>
      <c r="G345" s="40" t="s">
        <v>2320</v>
      </c>
      <c r="H345" s="39">
        <v>56376.6</v>
      </c>
      <c r="I345" s="55" t="s">
        <v>1050</v>
      </c>
    </row>
    <row r="346" spans="1:9" ht="25.5" x14ac:dyDescent="0.25">
      <c r="A346" s="2">
        <f t="shared" si="5"/>
        <v>342</v>
      </c>
      <c r="B346" s="4" t="s">
        <v>447</v>
      </c>
      <c r="C346" s="31" t="s">
        <v>891</v>
      </c>
      <c r="D346" s="13" t="s">
        <v>900</v>
      </c>
      <c r="E346" s="13">
        <v>433</v>
      </c>
      <c r="F346" s="12">
        <f>H346/E346</f>
        <v>169.47923</v>
      </c>
      <c r="G346" s="40" t="s">
        <v>2320</v>
      </c>
      <c r="H346" s="39">
        <v>73384.506590000005</v>
      </c>
      <c r="I346" s="55" t="s">
        <v>1050</v>
      </c>
    </row>
    <row r="347" spans="1:9" ht="25.5" x14ac:dyDescent="0.25">
      <c r="A347" s="2">
        <f t="shared" si="5"/>
        <v>343</v>
      </c>
      <c r="B347" s="4" t="s">
        <v>431</v>
      </c>
      <c r="C347" s="31" t="s">
        <v>875</v>
      </c>
      <c r="D347" s="13" t="s">
        <v>892</v>
      </c>
      <c r="E347" s="13">
        <v>100</v>
      </c>
      <c r="F347" s="12">
        <f>H347/E347</f>
        <v>25.42</v>
      </c>
      <c r="G347" s="40" t="s">
        <v>2320</v>
      </c>
      <c r="H347" s="39">
        <v>2542</v>
      </c>
      <c r="I347" s="55" t="s">
        <v>1050</v>
      </c>
    </row>
    <row r="348" spans="1:9" x14ac:dyDescent="0.25">
      <c r="A348" s="2">
        <f t="shared" si="5"/>
        <v>344</v>
      </c>
      <c r="B348" s="4" t="s">
        <v>193</v>
      </c>
      <c r="C348" s="31" t="s">
        <v>636</v>
      </c>
      <c r="D348" s="13" t="s">
        <v>892</v>
      </c>
      <c r="E348" s="13">
        <v>4</v>
      </c>
      <c r="F348" s="12">
        <f>H348/E348</f>
        <v>53.39</v>
      </c>
      <c r="G348" s="40" t="s">
        <v>2320</v>
      </c>
      <c r="H348" s="39">
        <v>213.56</v>
      </c>
      <c r="I348" s="55" t="s">
        <v>1050</v>
      </c>
    </row>
    <row r="349" spans="1:9" x14ac:dyDescent="0.25">
      <c r="A349" s="2">
        <f t="shared" si="5"/>
        <v>345</v>
      </c>
      <c r="B349" s="4" t="s">
        <v>194</v>
      </c>
      <c r="C349" s="31" t="s">
        <v>637</v>
      </c>
      <c r="D349" s="13" t="s">
        <v>892</v>
      </c>
      <c r="E349" s="13">
        <v>1</v>
      </c>
      <c r="F349" s="12">
        <f>H349/E349</f>
        <v>20.13</v>
      </c>
      <c r="G349" s="40" t="s">
        <v>2320</v>
      </c>
      <c r="H349" s="39">
        <v>20.13</v>
      </c>
      <c r="I349" s="55" t="s">
        <v>1050</v>
      </c>
    </row>
    <row r="350" spans="1:9" x14ac:dyDescent="0.25">
      <c r="A350" s="2">
        <f t="shared" si="5"/>
        <v>346</v>
      </c>
      <c r="B350" s="9" t="s">
        <v>1492</v>
      </c>
      <c r="C350" s="18" t="s">
        <v>1493</v>
      </c>
      <c r="D350" s="13"/>
      <c r="E350" s="21">
        <v>2.0099999999999998</v>
      </c>
      <c r="F350" s="40">
        <v>79000</v>
      </c>
      <c r="G350" s="40" t="s">
        <v>2320</v>
      </c>
      <c r="H350" s="39">
        <f>F350*E350</f>
        <v>158789.99999999997</v>
      </c>
      <c r="I350" s="55" t="s">
        <v>1050</v>
      </c>
    </row>
    <row r="351" spans="1:9" ht="25.5" x14ac:dyDescent="0.25">
      <c r="A351" s="2">
        <f t="shared" si="5"/>
        <v>347</v>
      </c>
      <c r="B351" s="4" t="s">
        <v>440</v>
      </c>
      <c r="C351" s="31" t="s">
        <v>884</v>
      </c>
      <c r="D351" s="13" t="s">
        <v>895</v>
      </c>
      <c r="E351" s="13">
        <v>10</v>
      </c>
      <c r="F351" s="12">
        <f>H351/E351</f>
        <v>2880.45</v>
      </c>
      <c r="G351" s="40" t="s">
        <v>2320</v>
      </c>
      <c r="H351" s="39">
        <v>28804.5</v>
      </c>
      <c r="I351" s="55" t="s">
        <v>1050</v>
      </c>
    </row>
    <row r="352" spans="1:9" ht="25.5" x14ac:dyDescent="0.25">
      <c r="A352" s="2">
        <f t="shared" si="5"/>
        <v>348</v>
      </c>
      <c r="B352" s="4" t="s">
        <v>441</v>
      </c>
      <c r="C352" s="31" t="s">
        <v>885</v>
      </c>
      <c r="D352" s="13" t="s">
        <v>895</v>
      </c>
      <c r="E352" s="13">
        <v>4</v>
      </c>
      <c r="F352" s="12">
        <f>H352/E352</f>
        <v>3617.35</v>
      </c>
      <c r="G352" s="40" t="s">
        <v>2320</v>
      </c>
      <c r="H352" s="39">
        <v>14469.4</v>
      </c>
      <c r="I352" s="55" t="s">
        <v>1050</v>
      </c>
    </row>
    <row r="353" spans="1:9" x14ac:dyDescent="0.25">
      <c r="A353" s="2">
        <f t="shared" si="5"/>
        <v>349</v>
      </c>
      <c r="B353" s="4" t="s">
        <v>439</v>
      </c>
      <c r="C353" s="31" t="s">
        <v>883</v>
      </c>
      <c r="D353" s="13" t="s">
        <v>899</v>
      </c>
      <c r="E353" s="13">
        <v>400</v>
      </c>
      <c r="F353" s="12">
        <f>H353/E353</f>
        <v>24.4</v>
      </c>
      <c r="G353" s="40" t="s">
        <v>2320</v>
      </c>
      <c r="H353" s="39">
        <v>9760</v>
      </c>
      <c r="I353" s="55" t="s">
        <v>1050</v>
      </c>
    </row>
    <row r="354" spans="1:9" ht="25.5" x14ac:dyDescent="0.25">
      <c r="A354" s="2">
        <f t="shared" si="5"/>
        <v>350</v>
      </c>
      <c r="B354" s="9" t="s">
        <v>1494</v>
      </c>
      <c r="C354" s="18" t="s">
        <v>1495</v>
      </c>
      <c r="D354" s="13"/>
      <c r="E354" s="21">
        <v>4</v>
      </c>
      <c r="F354" s="40">
        <v>8571.43</v>
      </c>
      <c r="G354" s="40" t="s">
        <v>2320</v>
      </c>
      <c r="H354" s="39">
        <f>F354*E354</f>
        <v>34285.72</v>
      </c>
      <c r="I354" s="55" t="s">
        <v>1050</v>
      </c>
    </row>
    <row r="355" spans="1:9" ht="25.5" x14ac:dyDescent="0.25">
      <c r="A355" s="2">
        <f t="shared" si="5"/>
        <v>351</v>
      </c>
      <c r="B355" s="9" t="s">
        <v>1496</v>
      </c>
      <c r="C355" s="18" t="s">
        <v>1497</v>
      </c>
      <c r="D355" s="13" t="s">
        <v>892</v>
      </c>
      <c r="E355" s="21">
        <v>7</v>
      </c>
      <c r="F355" s="40">
        <v>245</v>
      </c>
      <c r="G355" s="40" t="s">
        <v>2320</v>
      </c>
      <c r="H355" s="39">
        <f>F355*E355</f>
        <v>1715</v>
      </c>
      <c r="I355" s="55" t="s">
        <v>1050</v>
      </c>
    </row>
    <row r="356" spans="1:9" x14ac:dyDescent="0.25">
      <c r="A356" s="2">
        <f t="shared" si="5"/>
        <v>352</v>
      </c>
      <c r="B356" s="10" t="s">
        <v>1498</v>
      </c>
      <c r="C356" s="19" t="s">
        <v>1499</v>
      </c>
      <c r="D356" s="13" t="s">
        <v>892</v>
      </c>
      <c r="E356" s="22">
        <v>1</v>
      </c>
      <c r="F356" s="41">
        <v>14636.16</v>
      </c>
      <c r="G356" s="40" t="s">
        <v>2320</v>
      </c>
      <c r="H356" s="39">
        <f>F356*E356</f>
        <v>14636.16</v>
      </c>
      <c r="I356" s="55" t="s">
        <v>1050</v>
      </c>
    </row>
    <row r="357" spans="1:9" x14ac:dyDescent="0.25">
      <c r="A357" s="2">
        <f t="shared" si="5"/>
        <v>353</v>
      </c>
      <c r="B357" s="10" t="s">
        <v>1500</v>
      </c>
      <c r="C357" s="19" t="s">
        <v>1501</v>
      </c>
      <c r="D357" s="13" t="s">
        <v>892</v>
      </c>
      <c r="E357" s="22">
        <v>2</v>
      </c>
      <c r="F357" s="41">
        <v>5160.2700000000004</v>
      </c>
      <c r="G357" s="40" t="s">
        <v>2320</v>
      </c>
      <c r="H357" s="39">
        <f>F357*E357</f>
        <v>10320.540000000001</v>
      </c>
      <c r="I357" s="55" t="s">
        <v>1050</v>
      </c>
    </row>
    <row r="358" spans="1:9" x14ac:dyDescent="0.25">
      <c r="A358" s="2">
        <f t="shared" si="5"/>
        <v>354</v>
      </c>
      <c r="B358" s="10" t="s">
        <v>1502</v>
      </c>
      <c r="C358" s="19" t="s">
        <v>1503</v>
      </c>
      <c r="D358" s="13" t="s">
        <v>892</v>
      </c>
      <c r="E358" s="22">
        <v>2</v>
      </c>
      <c r="F358" s="41">
        <v>3720</v>
      </c>
      <c r="G358" s="40" t="s">
        <v>2320</v>
      </c>
      <c r="H358" s="39">
        <f>F358*E358</f>
        <v>7440</v>
      </c>
      <c r="I358" s="55" t="s">
        <v>1050</v>
      </c>
    </row>
    <row r="359" spans="1:9" x14ac:dyDescent="0.25">
      <c r="A359" s="2">
        <f t="shared" si="5"/>
        <v>355</v>
      </c>
      <c r="B359" s="10" t="s">
        <v>1504</v>
      </c>
      <c r="C359" s="19" t="s">
        <v>1505</v>
      </c>
      <c r="D359" s="13" t="s">
        <v>892</v>
      </c>
      <c r="E359" s="22">
        <v>2</v>
      </c>
      <c r="F359" s="41">
        <v>12507.27</v>
      </c>
      <c r="G359" s="40" t="s">
        <v>2320</v>
      </c>
      <c r="H359" s="39">
        <f>F359*E359</f>
        <v>25014.54</v>
      </c>
      <c r="I359" s="55" t="s">
        <v>1050</v>
      </c>
    </row>
    <row r="360" spans="1:9" ht="38.25" x14ac:dyDescent="0.25">
      <c r="A360" s="2">
        <f t="shared" si="5"/>
        <v>356</v>
      </c>
      <c r="B360" s="10" t="s">
        <v>2256</v>
      </c>
      <c r="C360" s="19" t="s">
        <v>2257</v>
      </c>
      <c r="D360" s="13" t="s">
        <v>892</v>
      </c>
      <c r="E360" s="22">
        <v>3</v>
      </c>
      <c r="F360" s="41">
        <v>12288.14</v>
      </c>
      <c r="G360" s="40" t="s">
        <v>2320</v>
      </c>
      <c r="H360" s="39">
        <f>F360*E360</f>
        <v>36864.42</v>
      </c>
      <c r="I360" s="55" t="s">
        <v>1050</v>
      </c>
    </row>
    <row r="361" spans="1:9" ht="25.5" x14ac:dyDescent="0.25">
      <c r="A361" s="2">
        <f t="shared" si="5"/>
        <v>357</v>
      </c>
      <c r="B361" s="10" t="s">
        <v>2258</v>
      </c>
      <c r="C361" s="19" t="s">
        <v>2259</v>
      </c>
      <c r="D361" s="13" t="s">
        <v>892</v>
      </c>
      <c r="E361" s="22">
        <v>1</v>
      </c>
      <c r="F361" s="41">
        <v>10805.08</v>
      </c>
      <c r="G361" s="40" t="s">
        <v>2320</v>
      </c>
      <c r="H361" s="39">
        <f>F361*E361</f>
        <v>10805.08</v>
      </c>
      <c r="I361" s="55" t="s">
        <v>1050</v>
      </c>
    </row>
    <row r="362" spans="1:9" ht="38.25" x14ac:dyDescent="0.25">
      <c r="A362" s="2">
        <f t="shared" si="5"/>
        <v>358</v>
      </c>
      <c r="B362" s="10" t="s">
        <v>2260</v>
      </c>
      <c r="C362" s="19" t="s">
        <v>2261</v>
      </c>
      <c r="D362" s="13" t="s">
        <v>892</v>
      </c>
      <c r="E362" s="22">
        <v>1</v>
      </c>
      <c r="F362" s="41">
        <v>15169.49</v>
      </c>
      <c r="G362" s="40" t="s">
        <v>2320</v>
      </c>
      <c r="H362" s="39">
        <f>F362*E362</f>
        <v>15169.49</v>
      </c>
      <c r="I362" s="55" t="s">
        <v>1050</v>
      </c>
    </row>
    <row r="363" spans="1:9" x14ac:dyDescent="0.25">
      <c r="A363" s="2">
        <f t="shared" si="5"/>
        <v>359</v>
      </c>
      <c r="B363" s="10" t="s">
        <v>2262</v>
      </c>
      <c r="C363" s="19" t="s">
        <v>2263</v>
      </c>
      <c r="D363" s="13" t="s">
        <v>892</v>
      </c>
      <c r="E363" s="22">
        <v>1</v>
      </c>
      <c r="F363" s="41">
        <v>12881.36</v>
      </c>
      <c r="G363" s="40" t="s">
        <v>2320</v>
      </c>
      <c r="H363" s="39">
        <f>F363*E363</f>
        <v>12881.36</v>
      </c>
      <c r="I363" s="55" t="s">
        <v>1050</v>
      </c>
    </row>
    <row r="364" spans="1:9" x14ac:dyDescent="0.25">
      <c r="A364" s="2">
        <f t="shared" si="5"/>
        <v>360</v>
      </c>
      <c r="B364" s="10" t="s">
        <v>2264</v>
      </c>
      <c r="C364" s="19" t="s">
        <v>2265</v>
      </c>
      <c r="D364" s="13" t="s">
        <v>892</v>
      </c>
      <c r="E364" s="22">
        <v>1</v>
      </c>
      <c r="F364" s="41">
        <v>16101.69</v>
      </c>
      <c r="G364" s="40" t="s">
        <v>2320</v>
      </c>
      <c r="H364" s="39">
        <f>F364*E364</f>
        <v>16101.69</v>
      </c>
      <c r="I364" s="55" t="s">
        <v>1050</v>
      </c>
    </row>
    <row r="365" spans="1:9" x14ac:dyDescent="0.25">
      <c r="A365" s="2">
        <f t="shared" si="5"/>
        <v>361</v>
      </c>
      <c r="B365" s="10" t="s">
        <v>2266</v>
      </c>
      <c r="C365" s="19" t="s">
        <v>2267</v>
      </c>
      <c r="D365" s="13" t="s">
        <v>892</v>
      </c>
      <c r="E365" s="22">
        <v>1</v>
      </c>
      <c r="F365" s="41">
        <v>17711.86</v>
      </c>
      <c r="G365" s="40" t="s">
        <v>2320</v>
      </c>
      <c r="H365" s="39">
        <f>F365*E365</f>
        <v>17711.86</v>
      </c>
      <c r="I365" s="55" t="s">
        <v>1050</v>
      </c>
    </row>
    <row r="366" spans="1:9" x14ac:dyDescent="0.25">
      <c r="A366" s="2">
        <f t="shared" si="5"/>
        <v>362</v>
      </c>
      <c r="B366" s="10" t="s">
        <v>1506</v>
      </c>
      <c r="C366" s="19" t="s">
        <v>1507</v>
      </c>
      <c r="D366" s="13" t="s">
        <v>892</v>
      </c>
      <c r="E366" s="22">
        <v>300</v>
      </c>
      <c r="F366" s="41">
        <v>92</v>
      </c>
      <c r="G366" s="40" t="s">
        <v>2320</v>
      </c>
      <c r="H366" s="39">
        <f>F366*E366</f>
        <v>27600</v>
      </c>
      <c r="I366" s="55" t="s">
        <v>1050</v>
      </c>
    </row>
    <row r="367" spans="1:9" ht="25.5" x14ac:dyDescent="0.25">
      <c r="A367" s="2">
        <f t="shared" si="5"/>
        <v>363</v>
      </c>
      <c r="B367" s="4" t="s">
        <v>322</v>
      </c>
      <c r="C367" s="31" t="s">
        <v>765</v>
      </c>
      <c r="D367" s="13" t="s">
        <v>892</v>
      </c>
      <c r="E367" s="13">
        <v>67</v>
      </c>
      <c r="F367" s="12">
        <f>H367/E367</f>
        <v>44.62</v>
      </c>
      <c r="G367" s="40" t="s">
        <v>2320</v>
      </c>
      <c r="H367" s="39">
        <v>2989.54</v>
      </c>
      <c r="I367" s="55" t="s">
        <v>1050</v>
      </c>
    </row>
    <row r="368" spans="1:9" x14ac:dyDescent="0.25">
      <c r="A368" s="2">
        <f t="shared" si="5"/>
        <v>364</v>
      </c>
      <c r="B368" s="4" t="s">
        <v>336</v>
      </c>
      <c r="C368" s="31" t="s">
        <v>779</v>
      </c>
      <c r="D368" s="13" t="s">
        <v>892</v>
      </c>
      <c r="E368" s="13">
        <v>20</v>
      </c>
      <c r="F368" s="12">
        <f>H368/E368</f>
        <v>239.6</v>
      </c>
      <c r="G368" s="40" t="s">
        <v>2320</v>
      </c>
      <c r="H368" s="39">
        <v>4792</v>
      </c>
      <c r="I368" s="55" t="s">
        <v>1050</v>
      </c>
    </row>
    <row r="369" spans="1:9" x14ac:dyDescent="0.25">
      <c r="A369" s="2">
        <f t="shared" si="5"/>
        <v>365</v>
      </c>
      <c r="B369" s="4" t="s">
        <v>334</v>
      </c>
      <c r="C369" s="31" t="s">
        <v>777</v>
      </c>
      <c r="D369" s="13" t="s">
        <v>892</v>
      </c>
      <c r="E369" s="13">
        <v>15</v>
      </c>
      <c r="F369" s="12">
        <f>H369/E369</f>
        <v>360.67</v>
      </c>
      <c r="G369" s="40" t="s">
        <v>2320</v>
      </c>
      <c r="H369" s="39">
        <v>5410.05</v>
      </c>
      <c r="I369" s="55" t="s">
        <v>1050</v>
      </c>
    </row>
    <row r="370" spans="1:9" x14ac:dyDescent="0.25">
      <c r="A370" s="2">
        <f t="shared" si="5"/>
        <v>366</v>
      </c>
      <c r="B370" s="4" t="s">
        <v>334</v>
      </c>
      <c r="C370" s="31" t="s">
        <v>777</v>
      </c>
      <c r="D370" s="13" t="s">
        <v>892</v>
      </c>
      <c r="E370" s="13">
        <v>5</v>
      </c>
      <c r="F370" s="12">
        <f>H370/E370</f>
        <v>360.67</v>
      </c>
      <c r="G370" s="40" t="s">
        <v>2320</v>
      </c>
      <c r="H370" s="39">
        <v>1803.3500000000001</v>
      </c>
      <c r="I370" s="55" t="s">
        <v>1050</v>
      </c>
    </row>
    <row r="371" spans="1:9" x14ac:dyDescent="0.25">
      <c r="A371" s="2">
        <f t="shared" si="5"/>
        <v>367</v>
      </c>
      <c r="B371" s="4" t="s">
        <v>338</v>
      </c>
      <c r="C371" s="31" t="s">
        <v>781</v>
      </c>
      <c r="D371" s="13" t="s">
        <v>892</v>
      </c>
      <c r="E371" s="13">
        <v>19</v>
      </c>
      <c r="F371" s="12">
        <f>H371/E371</f>
        <v>874.74000000000012</v>
      </c>
      <c r="G371" s="40" t="s">
        <v>2320</v>
      </c>
      <c r="H371" s="39">
        <v>16620.060000000001</v>
      </c>
      <c r="I371" s="55" t="s">
        <v>1050</v>
      </c>
    </row>
    <row r="372" spans="1:9" x14ac:dyDescent="0.25">
      <c r="A372" s="2">
        <f t="shared" si="5"/>
        <v>368</v>
      </c>
      <c r="B372" s="4" t="s">
        <v>338</v>
      </c>
      <c r="C372" s="31" t="s">
        <v>781</v>
      </c>
      <c r="D372" s="13" t="s">
        <v>892</v>
      </c>
      <c r="E372" s="13">
        <v>1</v>
      </c>
      <c r="F372" s="12">
        <f>H372/E372</f>
        <v>874.74</v>
      </c>
      <c r="G372" s="40" t="s">
        <v>2320</v>
      </c>
      <c r="H372" s="39">
        <v>874.74</v>
      </c>
      <c r="I372" s="55" t="s">
        <v>1050</v>
      </c>
    </row>
    <row r="373" spans="1:9" x14ac:dyDescent="0.25">
      <c r="A373" s="2">
        <f t="shared" si="5"/>
        <v>369</v>
      </c>
      <c r="B373" s="4" t="s">
        <v>339</v>
      </c>
      <c r="C373" s="31" t="s">
        <v>782</v>
      </c>
      <c r="D373" s="13" t="s">
        <v>892</v>
      </c>
      <c r="E373" s="13">
        <v>19</v>
      </c>
      <c r="F373" s="12">
        <f>H373/E373</f>
        <v>1252.53</v>
      </c>
      <c r="G373" s="40" t="s">
        <v>2320</v>
      </c>
      <c r="H373" s="39">
        <v>23798.07</v>
      </c>
      <c r="I373" s="55" t="s">
        <v>1050</v>
      </c>
    </row>
    <row r="374" spans="1:9" x14ac:dyDescent="0.25">
      <c r="A374" s="2">
        <f t="shared" si="5"/>
        <v>370</v>
      </c>
      <c r="B374" s="4" t="s">
        <v>340</v>
      </c>
      <c r="C374" s="31" t="s">
        <v>783</v>
      </c>
      <c r="D374" s="13" t="s">
        <v>892</v>
      </c>
      <c r="E374" s="13">
        <v>1</v>
      </c>
      <c r="F374" s="12">
        <f>H374/E374</f>
        <v>1863.24</v>
      </c>
      <c r="G374" s="40" t="s">
        <v>2320</v>
      </c>
      <c r="H374" s="39">
        <v>1863.24</v>
      </c>
      <c r="I374" s="55" t="s">
        <v>1050</v>
      </c>
    </row>
    <row r="375" spans="1:9" x14ac:dyDescent="0.25">
      <c r="A375" s="2">
        <f t="shared" si="5"/>
        <v>371</v>
      </c>
      <c r="B375" s="9" t="s">
        <v>1508</v>
      </c>
      <c r="C375" s="18" t="s">
        <v>1509</v>
      </c>
      <c r="D375" s="13" t="s">
        <v>892</v>
      </c>
      <c r="E375" s="21">
        <v>32</v>
      </c>
      <c r="F375" s="40">
        <v>25.99</v>
      </c>
      <c r="G375" s="40" t="s">
        <v>2320</v>
      </c>
      <c r="H375" s="39">
        <f>F375*E375</f>
        <v>831.68</v>
      </c>
      <c r="I375" s="55" t="s">
        <v>1050</v>
      </c>
    </row>
    <row r="376" spans="1:9" x14ac:dyDescent="0.25">
      <c r="A376" s="2">
        <f t="shared" si="5"/>
        <v>372</v>
      </c>
      <c r="B376" s="9" t="s">
        <v>1510</v>
      </c>
      <c r="C376" s="18" t="s">
        <v>1511</v>
      </c>
      <c r="D376" s="13" t="s">
        <v>892</v>
      </c>
      <c r="E376" s="21">
        <v>13</v>
      </c>
      <c r="F376" s="40">
        <v>31.08</v>
      </c>
      <c r="G376" s="40" t="s">
        <v>2320</v>
      </c>
      <c r="H376" s="39">
        <f>F376*E376</f>
        <v>404.03999999999996</v>
      </c>
      <c r="I376" s="55" t="s">
        <v>1050</v>
      </c>
    </row>
    <row r="377" spans="1:9" x14ac:dyDescent="0.25">
      <c r="A377" s="2">
        <f t="shared" si="5"/>
        <v>373</v>
      </c>
      <c r="B377" s="9" t="s">
        <v>1512</v>
      </c>
      <c r="C377" s="18" t="s">
        <v>1513</v>
      </c>
      <c r="D377" s="13" t="s">
        <v>892</v>
      </c>
      <c r="E377" s="21">
        <v>24</v>
      </c>
      <c r="F377" s="40">
        <v>42.94</v>
      </c>
      <c r="G377" s="40" t="s">
        <v>2320</v>
      </c>
      <c r="H377" s="39">
        <f>F377*E377</f>
        <v>1030.56</v>
      </c>
      <c r="I377" s="55" t="s">
        <v>1050</v>
      </c>
    </row>
    <row r="378" spans="1:9" x14ac:dyDescent="0.25">
      <c r="A378" s="2">
        <f t="shared" si="5"/>
        <v>374</v>
      </c>
      <c r="B378" s="9" t="s">
        <v>1514</v>
      </c>
      <c r="C378" s="18" t="s">
        <v>1515</v>
      </c>
      <c r="D378" s="13" t="s">
        <v>892</v>
      </c>
      <c r="E378" s="21">
        <v>8</v>
      </c>
      <c r="F378" s="40">
        <v>25.14</v>
      </c>
      <c r="G378" s="40" t="s">
        <v>2320</v>
      </c>
      <c r="H378" s="39">
        <f>F378*E378</f>
        <v>201.12</v>
      </c>
      <c r="I378" s="55" t="s">
        <v>1050</v>
      </c>
    </row>
    <row r="379" spans="1:9" x14ac:dyDescent="0.25">
      <c r="A379" s="2">
        <f t="shared" si="5"/>
        <v>375</v>
      </c>
      <c r="B379" s="9" t="s">
        <v>1516</v>
      </c>
      <c r="C379" s="18" t="s">
        <v>1517</v>
      </c>
      <c r="D379" s="13" t="s">
        <v>892</v>
      </c>
      <c r="E379" s="21">
        <v>33</v>
      </c>
      <c r="F379" s="40">
        <v>79.38</v>
      </c>
      <c r="G379" s="40" t="s">
        <v>2320</v>
      </c>
      <c r="H379" s="39">
        <f>F379*E379</f>
        <v>2619.54</v>
      </c>
      <c r="I379" s="55" t="s">
        <v>1050</v>
      </c>
    </row>
    <row r="380" spans="1:9" x14ac:dyDescent="0.25">
      <c r="A380" s="2">
        <f t="shared" si="5"/>
        <v>376</v>
      </c>
      <c r="B380" s="6" t="s">
        <v>929</v>
      </c>
      <c r="C380" s="14" t="s">
        <v>930</v>
      </c>
      <c r="D380" s="13" t="s">
        <v>892</v>
      </c>
      <c r="E380" s="24">
        <v>11</v>
      </c>
      <c r="F380" s="36">
        <v>1354.78</v>
      </c>
      <c r="G380" s="40" t="s">
        <v>2320</v>
      </c>
      <c r="H380" s="44">
        <v>14902.54</v>
      </c>
      <c r="I380" s="55" t="s">
        <v>1050</v>
      </c>
    </row>
    <row r="381" spans="1:9" x14ac:dyDescent="0.25">
      <c r="A381" s="2">
        <f t="shared" si="5"/>
        <v>377</v>
      </c>
      <c r="B381" s="6" t="s">
        <v>931</v>
      </c>
      <c r="C381" s="14" t="s">
        <v>932</v>
      </c>
      <c r="D381" s="13" t="s">
        <v>892</v>
      </c>
      <c r="E381" s="24">
        <v>15</v>
      </c>
      <c r="F381" s="36">
        <v>2321.9368421052632</v>
      </c>
      <c r="G381" s="40" t="s">
        <v>2320</v>
      </c>
      <c r="H381" s="44">
        <v>34829.052631578947</v>
      </c>
      <c r="I381" s="55" t="s">
        <v>1050</v>
      </c>
    </row>
    <row r="382" spans="1:9" x14ac:dyDescent="0.25">
      <c r="A382" s="2">
        <f t="shared" si="5"/>
        <v>378</v>
      </c>
      <c r="B382" s="9" t="s">
        <v>1518</v>
      </c>
      <c r="C382" s="18" t="s">
        <v>1519</v>
      </c>
      <c r="D382" s="13" t="s">
        <v>892</v>
      </c>
      <c r="E382" s="21">
        <v>84</v>
      </c>
      <c r="F382" s="40">
        <v>50.6</v>
      </c>
      <c r="G382" s="40" t="s">
        <v>2320</v>
      </c>
      <c r="H382" s="39">
        <f>F382*E382</f>
        <v>4250.4000000000005</v>
      </c>
      <c r="I382" s="55" t="s">
        <v>1050</v>
      </c>
    </row>
    <row r="383" spans="1:9" x14ac:dyDescent="0.25">
      <c r="A383" s="2">
        <f t="shared" si="5"/>
        <v>379</v>
      </c>
      <c r="B383" s="9" t="s">
        <v>1520</v>
      </c>
      <c r="C383" s="18" t="s">
        <v>1521</v>
      </c>
      <c r="D383" s="13" t="s">
        <v>892</v>
      </c>
      <c r="E383" s="21">
        <v>61</v>
      </c>
      <c r="F383" s="40">
        <v>70.349999999999994</v>
      </c>
      <c r="G383" s="40" t="s">
        <v>2320</v>
      </c>
      <c r="H383" s="39">
        <f>F383*E383</f>
        <v>4291.3499999999995</v>
      </c>
      <c r="I383" s="55" t="s">
        <v>1050</v>
      </c>
    </row>
    <row r="384" spans="1:9" x14ac:dyDescent="0.25">
      <c r="A384" s="2">
        <f t="shared" si="5"/>
        <v>380</v>
      </c>
      <c r="B384" s="9" t="s">
        <v>1522</v>
      </c>
      <c r="C384" s="18" t="s">
        <v>1523</v>
      </c>
      <c r="D384" s="13" t="s">
        <v>892</v>
      </c>
      <c r="E384" s="21">
        <v>45</v>
      </c>
      <c r="F384" s="40">
        <v>65.650000000000006</v>
      </c>
      <c r="G384" s="40" t="s">
        <v>2320</v>
      </c>
      <c r="H384" s="39">
        <f>F384*E384</f>
        <v>2954.2500000000005</v>
      </c>
      <c r="I384" s="55" t="s">
        <v>1050</v>
      </c>
    </row>
    <row r="385" spans="1:9" x14ac:dyDescent="0.25">
      <c r="A385" s="2">
        <f t="shared" si="5"/>
        <v>381</v>
      </c>
      <c r="B385" s="9" t="s">
        <v>1524</v>
      </c>
      <c r="C385" s="18" t="s">
        <v>1525</v>
      </c>
      <c r="D385" s="13" t="s">
        <v>892</v>
      </c>
      <c r="E385" s="21">
        <v>66</v>
      </c>
      <c r="F385" s="40">
        <v>58.05</v>
      </c>
      <c r="G385" s="40" t="s">
        <v>2320</v>
      </c>
      <c r="H385" s="39">
        <f>F385*E385</f>
        <v>3831.2999999999997</v>
      </c>
      <c r="I385" s="55" t="s">
        <v>1050</v>
      </c>
    </row>
    <row r="386" spans="1:9" x14ac:dyDescent="0.25">
      <c r="A386" s="2">
        <f t="shared" si="5"/>
        <v>382</v>
      </c>
      <c r="B386" s="9" t="s">
        <v>1526</v>
      </c>
      <c r="C386" s="18" t="s">
        <v>1527</v>
      </c>
      <c r="D386" s="13" t="s">
        <v>892</v>
      </c>
      <c r="E386" s="21">
        <v>27</v>
      </c>
      <c r="F386" s="40">
        <v>106.1</v>
      </c>
      <c r="G386" s="40" t="s">
        <v>2320</v>
      </c>
      <c r="H386" s="39">
        <f>F386*E386</f>
        <v>2864.7</v>
      </c>
      <c r="I386" s="55" t="s">
        <v>1050</v>
      </c>
    </row>
    <row r="387" spans="1:9" x14ac:dyDescent="0.25">
      <c r="A387" s="2">
        <f t="shared" si="5"/>
        <v>383</v>
      </c>
      <c r="B387" s="9" t="s">
        <v>1528</v>
      </c>
      <c r="C387" s="18" t="s">
        <v>1529</v>
      </c>
      <c r="D387" s="13" t="s">
        <v>892</v>
      </c>
      <c r="E387" s="21">
        <v>38</v>
      </c>
      <c r="F387" s="40">
        <v>198.75</v>
      </c>
      <c r="G387" s="40" t="s">
        <v>2320</v>
      </c>
      <c r="H387" s="39">
        <f>F387*E387</f>
        <v>7552.5</v>
      </c>
      <c r="I387" s="55" t="s">
        <v>1050</v>
      </c>
    </row>
    <row r="388" spans="1:9" ht="25.5" x14ac:dyDescent="0.25">
      <c r="A388" s="2">
        <f t="shared" si="5"/>
        <v>384</v>
      </c>
      <c r="B388" s="4" t="s">
        <v>323</v>
      </c>
      <c r="C388" s="31" t="s">
        <v>766</v>
      </c>
      <c r="D388" s="13" t="s">
        <v>892</v>
      </c>
      <c r="E388" s="13">
        <v>59</v>
      </c>
      <c r="F388" s="12">
        <f>H388/E388</f>
        <v>73.22</v>
      </c>
      <c r="G388" s="40" t="s">
        <v>2320</v>
      </c>
      <c r="H388" s="39">
        <v>4319.9799999999996</v>
      </c>
      <c r="I388" s="55" t="s">
        <v>1050</v>
      </c>
    </row>
    <row r="389" spans="1:9" x14ac:dyDescent="0.25">
      <c r="A389" s="2">
        <f t="shared" si="5"/>
        <v>385</v>
      </c>
      <c r="B389" s="9" t="s">
        <v>1530</v>
      </c>
      <c r="C389" s="18" t="s">
        <v>1531</v>
      </c>
      <c r="D389" s="13" t="s">
        <v>892</v>
      </c>
      <c r="E389" s="21">
        <v>3</v>
      </c>
      <c r="F389" s="40">
        <v>10400</v>
      </c>
      <c r="G389" s="40" t="s">
        <v>2320</v>
      </c>
      <c r="H389" s="39">
        <f>F389*E389</f>
        <v>31200</v>
      </c>
      <c r="I389" s="55" t="s">
        <v>1050</v>
      </c>
    </row>
    <row r="390" spans="1:9" ht="25.5" x14ac:dyDescent="0.25">
      <c r="A390" s="2">
        <f t="shared" si="5"/>
        <v>386</v>
      </c>
      <c r="B390" s="9" t="s">
        <v>1532</v>
      </c>
      <c r="C390" s="18" t="s">
        <v>1533</v>
      </c>
      <c r="D390" s="13" t="s">
        <v>892</v>
      </c>
      <c r="E390" s="21">
        <v>1</v>
      </c>
      <c r="F390" s="40">
        <v>91762.41</v>
      </c>
      <c r="G390" s="40" t="s">
        <v>2320</v>
      </c>
      <c r="H390" s="39">
        <f>F390*E390</f>
        <v>91762.41</v>
      </c>
      <c r="I390" s="55" t="s">
        <v>1050</v>
      </c>
    </row>
    <row r="391" spans="1:9" ht="25.5" x14ac:dyDescent="0.25">
      <c r="A391" s="2">
        <f t="shared" si="5"/>
        <v>387</v>
      </c>
      <c r="B391" s="9" t="s">
        <v>1534</v>
      </c>
      <c r="C391" s="18" t="s">
        <v>1535</v>
      </c>
      <c r="D391" s="13" t="s">
        <v>892</v>
      </c>
      <c r="E391" s="21">
        <v>10</v>
      </c>
      <c r="F391" s="40">
        <v>3383.33</v>
      </c>
      <c r="G391" s="40" t="s">
        <v>2320</v>
      </c>
      <c r="H391" s="39">
        <f>F391*E391</f>
        <v>33833.300000000003</v>
      </c>
      <c r="I391" s="55" t="s">
        <v>1050</v>
      </c>
    </row>
    <row r="392" spans="1:9" x14ac:dyDescent="0.25">
      <c r="A392" s="2">
        <f t="shared" ref="A392:A455" si="6">A391+1</f>
        <v>388</v>
      </c>
      <c r="B392" s="4" t="s">
        <v>337</v>
      </c>
      <c r="C392" s="31" t="s">
        <v>780</v>
      </c>
      <c r="D392" s="13" t="s">
        <v>892</v>
      </c>
      <c r="E392" s="13">
        <v>823</v>
      </c>
      <c r="F392" s="12">
        <f>H392/E392</f>
        <v>435.27</v>
      </c>
      <c r="G392" s="40" t="s">
        <v>2320</v>
      </c>
      <c r="H392" s="39">
        <v>358227.20999999996</v>
      </c>
      <c r="I392" s="55" t="s">
        <v>1050</v>
      </c>
    </row>
    <row r="393" spans="1:9" x14ac:dyDescent="0.25">
      <c r="A393" s="2">
        <f t="shared" si="6"/>
        <v>389</v>
      </c>
      <c r="B393" s="4" t="s">
        <v>342</v>
      </c>
      <c r="C393" s="31" t="s">
        <v>785</v>
      </c>
      <c r="D393" s="13" t="s">
        <v>892</v>
      </c>
      <c r="E393" s="13">
        <v>179</v>
      </c>
      <c r="F393" s="12">
        <f>H393/E393</f>
        <v>10832</v>
      </c>
      <c r="G393" s="40" t="s">
        <v>2320</v>
      </c>
      <c r="H393" s="39">
        <v>1938928</v>
      </c>
      <c r="I393" s="55" t="s">
        <v>1050</v>
      </c>
    </row>
    <row r="394" spans="1:9" x14ac:dyDescent="0.25">
      <c r="A394" s="2">
        <f t="shared" si="6"/>
        <v>390</v>
      </c>
      <c r="B394" s="9" t="s">
        <v>1536</v>
      </c>
      <c r="C394" s="18" t="s">
        <v>1537</v>
      </c>
      <c r="D394" s="13"/>
      <c r="E394" s="21">
        <v>10</v>
      </c>
      <c r="F394" s="40">
        <v>81.05</v>
      </c>
      <c r="G394" s="40" t="s">
        <v>2320</v>
      </c>
      <c r="H394" s="39">
        <f>F394*E394</f>
        <v>810.5</v>
      </c>
      <c r="I394" s="55" t="s">
        <v>1050</v>
      </c>
    </row>
    <row r="395" spans="1:9" x14ac:dyDescent="0.25">
      <c r="A395" s="2">
        <f t="shared" si="6"/>
        <v>391</v>
      </c>
      <c r="B395" s="4" t="s">
        <v>335</v>
      </c>
      <c r="C395" s="31" t="s">
        <v>778</v>
      </c>
      <c r="D395" s="13" t="s">
        <v>892</v>
      </c>
      <c r="E395" s="13">
        <v>20</v>
      </c>
      <c r="F395" s="12">
        <f>H395/E395</f>
        <v>104.59</v>
      </c>
      <c r="G395" s="40" t="s">
        <v>2320</v>
      </c>
      <c r="H395" s="39">
        <v>2091.8000000000002</v>
      </c>
      <c r="I395" s="55" t="s">
        <v>1050</v>
      </c>
    </row>
    <row r="396" spans="1:9" x14ac:dyDescent="0.25">
      <c r="A396" s="2">
        <f t="shared" si="6"/>
        <v>392</v>
      </c>
      <c r="B396" s="4" t="s">
        <v>341</v>
      </c>
      <c r="C396" s="31" t="s">
        <v>784</v>
      </c>
      <c r="D396" s="13" t="s">
        <v>892</v>
      </c>
      <c r="E396" s="13">
        <v>88</v>
      </c>
      <c r="F396" s="12">
        <f>H396/E396</f>
        <v>17571.54</v>
      </c>
      <c r="G396" s="40" t="s">
        <v>2320</v>
      </c>
      <c r="H396" s="39">
        <v>1546295.52</v>
      </c>
      <c r="I396" s="55" t="s">
        <v>1050</v>
      </c>
    </row>
    <row r="397" spans="1:9" x14ac:dyDescent="0.25">
      <c r="A397" s="2">
        <f t="shared" si="6"/>
        <v>393</v>
      </c>
      <c r="B397" s="6" t="s">
        <v>933</v>
      </c>
      <c r="C397" s="14" t="s">
        <v>934</v>
      </c>
      <c r="D397" s="26" t="s">
        <v>894</v>
      </c>
      <c r="E397" s="24">
        <v>25</v>
      </c>
      <c r="F397" s="36">
        <v>173.96</v>
      </c>
      <c r="G397" s="40" t="s">
        <v>2320</v>
      </c>
      <c r="H397" s="44">
        <v>4349</v>
      </c>
      <c r="I397" s="55" t="s">
        <v>1050</v>
      </c>
    </row>
    <row r="398" spans="1:9" ht="25.5" x14ac:dyDescent="0.25">
      <c r="A398" s="2">
        <f t="shared" si="6"/>
        <v>394</v>
      </c>
      <c r="B398" s="6" t="s">
        <v>935</v>
      </c>
      <c r="C398" s="14" t="s">
        <v>936</v>
      </c>
      <c r="D398" s="26" t="s">
        <v>894</v>
      </c>
      <c r="E398" s="24">
        <v>3.2</v>
      </c>
      <c r="F398" s="36">
        <v>173.95937499999997</v>
      </c>
      <c r="G398" s="40" t="s">
        <v>2320</v>
      </c>
      <c r="H398" s="44">
        <v>556.66999999999996</v>
      </c>
      <c r="I398" s="55" t="s">
        <v>1050</v>
      </c>
    </row>
    <row r="399" spans="1:9" ht="25.5" x14ac:dyDescent="0.25">
      <c r="A399" s="2">
        <f t="shared" si="6"/>
        <v>395</v>
      </c>
      <c r="B399" s="6" t="s">
        <v>935</v>
      </c>
      <c r="C399" s="14" t="s">
        <v>936</v>
      </c>
      <c r="D399" s="26" t="s">
        <v>894</v>
      </c>
      <c r="E399" s="24">
        <v>32.799999999999997</v>
      </c>
      <c r="F399" s="36">
        <v>173.96006097560979</v>
      </c>
      <c r="G399" s="40" t="s">
        <v>2320</v>
      </c>
      <c r="H399" s="44">
        <v>5705.89</v>
      </c>
      <c r="I399" s="55" t="s">
        <v>1050</v>
      </c>
    </row>
    <row r="400" spans="1:9" ht="25.5" x14ac:dyDescent="0.25">
      <c r="A400" s="2">
        <f t="shared" si="6"/>
        <v>396</v>
      </c>
      <c r="B400" s="9" t="s">
        <v>1538</v>
      </c>
      <c r="C400" s="18" t="s">
        <v>1539</v>
      </c>
      <c r="D400" s="13" t="s">
        <v>892</v>
      </c>
      <c r="E400" s="21">
        <v>2</v>
      </c>
      <c r="F400" s="40">
        <v>3262.5</v>
      </c>
      <c r="G400" s="40" t="s">
        <v>2320</v>
      </c>
      <c r="H400" s="39">
        <f>F400*E400</f>
        <v>6525</v>
      </c>
      <c r="I400" s="55" t="s">
        <v>1050</v>
      </c>
    </row>
    <row r="401" spans="1:9" ht="25.5" x14ac:dyDescent="0.25">
      <c r="A401" s="2">
        <f t="shared" si="6"/>
        <v>397</v>
      </c>
      <c r="B401" s="4" t="s">
        <v>28</v>
      </c>
      <c r="C401" s="31" t="s">
        <v>470</v>
      </c>
      <c r="D401" s="13" t="s">
        <v>892</v>
      </c>
      <c r="E401" s="13">
        <v>3</v>
      </c>
      <c r="F401" s="12">
        <f>H401/E401</f>
        <v>706.95799999999997</v>
      </c>
      <c r="G401" s="40" t="s">
        <v>2320</v>
      </c>
      <c r="H401" s="39">
        <v>2120.8739999999998</v>
      </c>
      <c r="I401" s="55" t="s">
        <v>1050</v>
      </c>
    </row>
    <row r="402" spans="1:9" ht="38.25" x14ac:dyDescent="0.25">
      <c r="A402" s="2">
        <f t="shared" si="6"/>
        <v>398</v>
      </c>
      <c r="B402" s="10" t="s">
        <v>2150</v>
      </c>
      <c r="C402" s="19" t="s">
        <v>2151</v>
      </c>
      <c r="D402" s="13" t="s">
        <v>892</v>
      </c>
      <c r="E402" s="22">
        <v>6</v>
      </c>
      <c r="F402" s="41">
        <v>119</v>
      </c>
      <c r="G402" s="40" t="s">
        <v>2320</v>
      </c>
      <c r="H402" s="39">
        <f>F402*E402</f>
        <v>714</v>
      </c>
      <c r="I402" s="55" t="s">
        <v>1050</v>
      </c>
    </row>
    <row r="403" spans="1:9" ht="25.5" x14ac:dyDescent="0.25">
      <c r="A403" s="2">
        <f t="shared" si="6"/>
        <v>399</v>
      </c>
      <c r="B403" s="4" t="s">
        <v>343</v>
      </c>
      <c r="C403" s="31" t="s">
        <v>786</v>
      </c>
      <c r="D403" s="13" t="s">
        <v>892</v>
      </c>
      <c r="E403" s="13">
        <v>5</v>
      </c>
      <c r="F403" s="12">
        <f>H403/E403</f>
        <v>4576.2719999999999</v>
      </c>
      <c r="G403" s="40" t="s">
        <v>2320</v>
      </c>
      <c r="H403" s="39">
        <v>22881.360000000001</v>
      </c>
      <c r="I403" s="55" t="s">
        <v>1050</v>
      </c>
    </row>
    <row r="404" spans="1:9" x14ac:dyDescent="0.25">
      <c r="A404" s="2">
        <f t="shared" si="6"/>
        <v>400</v>
      </c>
      <c r="B404" s="4" t="s">
        <v>352</v>
      </c>
      <c r="C404" s="31" t="s">
        <v>795</v>
      </c>
      <c r="D404" s="13" t="s">
        <v>892</v>
      </c>
      <c r="E404" s="13">
        <v>3</v>
      </c>
      <c r="F404" s="12">
        <f>H404/E404</f>
        <v>4046.14</v>
      </c>
      <c r="G404" s="40" t="s">
        <v>2320</v>
      </c>
      <c r="H404" s="39">
        <v>12138.42</v>
      </c>
      <c r="I404" s="55" t="s">
        <v>1050</v>
      </c>
    </row>
    <row r="405" spans="1:9" x14ac:dyDescent="0.25">
      <c r="A405" s="2">
        <f t="shared" si="6"/>
        <v>401</v>
      </c>
      <c r="B405" s="4" t="s">
        <v>345</v>
      </c>
      <c r="C405" s="31" t="s">
        <v>788</v>
      </c>
      <c r="D405" s="13" t="s">
        <v>892</v>
      </c>
      <c r="E405" s="13">
        <v>1</v>
      </c>
      <c r="F405" s="12">
        <f>H405/E405</f>
        <v>4854.9399999999996</v>
      </c>
      <c r="G405" s="40" t="s">
        <v>2320</v>
      </c>
      <c r="H405" s="39">
        <v>4854.9399999999996</v>
      </c>
      <c r="I405" s="55" t="s">
        <v>1050</v>
      </c>
    </row>
    <row r="406" spans="1:9" ht="25.5" x14ac:dyDescent="0.25">
      <c r="A406" s="2">
        <f t="shared" si="6"/>
        <v>402</v>
      </c>
      <c r="B406" s="4" t="s">
        <v>346</v>
      </c>
      <c r="C406" s="31" t="s">
        <v>789</v>
      </c>
      <c r="D406" s="13" t="s">
        <v>892</v>
      </c>
      <c r="E406" s="13">
        <v>5</v>
      </c>
      <c r="F406" s="12">
        <f>H406/E406</f>
        <v>3093.22</v>
      </c>
      <c r="G406" s="40" t="s">
        <v>2320</v>
      </c>
      <c r="H406" s="39">
        <v>15466.099999999999</v>
      </c>
      <c r="I406" s="55" t="s">
        <v>1050</v>
      </c>
    </row>
    <row r="407" spans="1:9" x14ac:dyDescent="0.25">
      <c r="A407" s="2">
        <f t="shared" si="6"/>
        <v>403</v>
      </c>
      <c r="B407" s="10" t="s">
        <v>2152</v>
      </c>
      <c r="C407" s="19" t="s">
        <v>2153</v>
      </c>
      <c r="D407" s="13" t="s">
        <v>892</v>
      </c>
      <c r="E407" s="22">
        <v>4</v>
      </c>
      <c r="F407" s="41">
        <v>2400</v>
      </c>
      <c r="G407" s="40" t="s">
        <v>2320</v>
      </c>
      <c r="H407" s="39">
        <f>F407*E407</f>
        <v>9600</v>
      </c>
      <c r="I407" s="55" t="s">
        <v>1050</v>
      </c>
    </row>
    <row r="408" spans="1:9" x14ac:dyDescent="0.25">
      <c r="A408" s="2">
        <f t="shared" si="6"/>
        <v>404</v>
      </c>
      <c r="B408" s="10" t="s">
        <v>2154</v>
      </c>
      <c r="C408" s="19" t="s">
        <v>2155</v>
      </c>
      <c r="D408" s="13" t="s">
        <v>892</v>
      </c>
      <c r="E408" s="22">
        <v>4</v>
      </c>
      <c r="F408" s="41">
        <v>2400</v>
      </c>
      <c r="G408" s="40" t="s">
        <v>2320</v>
      </c>
      <c r="H408" s="39">
        <f>F408*E408</f>
        <v>9600</v>
      </c>
      <c r="I408" s="55" t="s">
        <v>1050</v>
      </c>
    </row>
    <row r="409" spans="1:9" ht="38.25" x14ac:dyDescent="0.25">
      <c r="A409" s="2">
        <f t="shared" si="6"/>
        <v>405</v>
      </c>
      <c r="B409" s="4" t="s">
        <v>31</v>
      </c>
      <c r="C409" s="31" t="s">
        <v>473</v>
      </c>
      <c r="D409" s="13" t="s">
        <v>892</v>
      </c>
      <c r="E409" s="13">
        <v>15</v>
      </c>
      <c r="F409" s="12">
        <f>H409/E409</f>
        <v>570</v>
      </c>
      <c r="G409" s="40" t="s">
        <v>2320</v>
      </c>
      <c r="H409" s="39">
        <v>8550</v>
      </c>
      <c r="I409" s="55" t="s">
        <v>1050</v>
      </c>
    </row>
    <row r="410" spans="1:9" x14ac:dyDescent="0.25">
      <c r="A410" s="2">
        <f t="shared" si="6"/>
        <v>406</v>
      </c>
      <c r="B410" s="4" t="s">
        <v>192</v>
      </c>
      <c r="C410" s="31" t="s">
        <v>635</v>
      </c>
      <c r="D410" s="13" t="s">
        <v>892</v>
      </c>
      <c r="E410" s="13">
        <v>10</v>
      </c>
      <c r="F410" s="12">
        <f>H410/E410</f>
        <v>3550</v>
      </c>
      <c r="G410" s="40" t="s">
        <v>2320</v>
      </c>
      <c r="H410" s="39">
        <v>35500</v>
      </c>
      <c r="I410" s="55" t="s">
        <v>1050</v>
      </c>
    </row>
    <row r="411" spans="1:9" ht="25.5" x14ac:dyDescent="0.25">
      <c r="A411" s="2">
        <f t="shared" si="6"/>
        <v>407</v>
      </c>
      <c r="B411" s="6" t="s">
        <v>937</v>
      </c>
      <c r="C411" s="14" t="s">
        <v>938</v>
      </c>
      <c r="D411" s="26" t="s">
        <v>892</v>
      </c>
      <c r="E411" s="24">
        <v>20</v>
      </c>
      <c r="F411" s="36">
        <v>1228.81</v>
      </c>
      <c r="G411" s="40" t="s">
        <v>2320</v>
      </c>
      <c r="H411" s="44">
        <v>24576.2</v>
      </c>
      <c r="I411" s="55" t="s">
        <v>1050</v>
      </c>
    </row>
    <row r="412" spans="1:9" ht="25.5" x14ac:dyDescent="0.25">
      <c r="A412" s="2">
        <f t="shared" si="6"/>
        <v>408</v>
      </c>
      <c r="B412" s="6" t="s">
        <v>939</v>
      </c>
      <c r="C412" s="14" t="s">
        <v>940</v>
      </c>
      <c r="D412" s="26" t="s">
        <v>892</v>
      </c>
      <c r="E412" s="24">
        <v>20</v>
      </c>
      <c r="F412" s="36">
        <v>1228.81</v>
      </c>
      <c r="G412" s="40" t="s">
        <v>2320</v>
      </c>
      <c r="H412" s="44">
        <v>24576.2</v>
      </c>
      <c r="I412" s="55" t="s">
        <v>1050</v>
      </c>
    </row>
    <row r="413" spans="1:9" ht="25.5" x14ac:dyDescent="0.25">
      <c r="A413" s="2">
        <f t="shared" si="6"/>
        <v>409</v>
      </c>
      <c r="B413" s="6" t="s">
        <v>941</v>
      </c>
      <c r="C413" s="14" t="s">
        <v>942</v>
      </c>
      <c r="D413" s="26" t="s">
        <v>892</v>
      </c>
      <c r="E413" s="24">
        <v>30</v>
      </c>
      <c r="F413" s="36">
        <v>1228.8100000000002</v>
      </c>
      <c r="G413" s="40" t="s">
        <v>2320</v>
      </c>
      <c r="H413" s="44">
        <v>36864.300000000003</v>
      </c>
      <c r="I413" s="55" t="s">
        <v>1050</v>
      </c>
    </row>
    <row r="414" spans="1:9" ht="25.5" x14ac:dyDescent="0.25">
      <c r="A414" s="2">
        <f t="shared" si="6"/>
        <v>410</v>
      </c>
      <c r="B414" s="6" t="s">
        <v>943</v>
      </c>
      <c r="C414" s="14" t="s">
        <v>944</v>
      </c>
      <c r="D414" s="26" t="s">
        <v>892</v>
      </c>
      <c r="E414" s="24">
        <v>10</v>
      </c>
      <c r="F414" s="36">
        <v>1228.81</v>
      </c>
      <c r="G414" s="40" t="s">
        <v>2320</v>
      </c>
      <c r="H414" s="44">
        <v>12288.1</v>
      </c>
      <c r="I414" s="55" t="s">
        <v>1050</v>
      </c>
    </row>
    <row r="415" spans="1:9" x14ac:dyDescent="0.25">
      <c r="A415" s="2">
        <f t="shared" si="6"/>
        <v>411</v>
      </c>
      <c r="B415" s="4" t="s">
        <v>319</v>
      </c>
      <c r="C415" s="31" t="s">
        <v>762</v>
      </c>
      <c r="D415" s="13" t="s">
        <v>892</v>
      </c>
      <c r="E415" s="13">
        <v>1</v>
      </c>
      <c r="F415" s="12">
        <f>H415/E415</f>
        <v>6875</v>
      </c>
      <c r="G415" s="40" t="s">
        <v>2320</v>
      </c>
      <c r="H415" s="39">
        <v>6875</v>
      </c>
      <c r="I415" s="55" t="s">
        <v>1050</v>
      </c>
    </row>
    <row r="416" spans="1:9" x14ac:dyDescent="0.25">
      <c r="A416" s="2">
        <f t="shared" si="6"/>
        <v>412</v>
      </c>
      <c r="B416" s="4" t="s">
        <v>320</v>
      </c>
      <c r="C416" s="31" t="s">
        <v>763</v>
      </c>
      <c r="D416" s="13" t="s">
        <v>892</v>
      </c>
      <c r="E416" s="13">
        <v>3</v>
      </c>
      <c r="F416" s="12">
        <f>H416/E416</f>
        <v>27450</v>
      </c>
      <c r="G416" s="40" t="s">
        <v>2320</v>
      </c>
      <c r="H416" s="39">
        <v>82350</v>
      </c>
      <c r="I416" s="55" t="s">
        <v>1050</v>
      </c>
    </row>
    <row r="417" spans="1:9" x14ac:dyDescent="0.25">
      <c r="A417" s="2">
        <f t="shared" si="6"/>
        <v>413</v>
      </c>
      <c r="B417" s="4" t="s">
        <v>321</v>
      </c>
      <c r="C417" s="31" t="s">
        <v>764</v>
      </c>
      <c r="D417" s="13" t="s">
        <v>892</v>
      </c>
      <c r="E417" s="13">
        <v>1</v>
      </c>
      <c r="F417" s="12">
        <f>H417/E417</f>
        <v>29300</v>
      </c>
      <c r="G417" s="40" t="s">
        <v>2320</v>
      </c>
      <c r="H417" s="39">
        <v>29300</v>
      </c>
      <c r="I417" s="55" t="s">
        <v>1050</v>
      </c>
    </row>
    <row r="418" spans="1:9" x14ac:dyDescent="0.25">
      <c r="A418" s="2">
        <f t="shared" si="6"/>
        <v>414</v>
      </c>
      <c r="B418" s="4" t="s">
        <v>327</v>
      </c>
      <c r="C418" s="31" t="s">
        <v>770</v>
      </c>
      <c r="D418" s="13" t="s">
        <v>892</v>
      </c>
      <c r="E418" s="13">
        <v>28</v>
      </c>
      <c r="F418" s="12">
        <f>H418/E418</f>
        <v>53.39</v>
      </c>
      <c r="G418" s="40" t="s">
        <v>2320</v>
      </c>
      <c r="H418" s="39">
        <v>1494.92</v>
      </c>
      <c r="I418" s="55" t="s">
        <v>1050</v>
      </c>
    </row>
    <row r="419" spans="1:9" ht="25.5" x14ac:dyDescent="0.25">
      <c r="A419" s="2">
        <f t="shared" si="6"/>
        <v>415</v>
      </c>
      <c r="B419" s="9" t="s">
        <v>1540</v>
      </c>
      <c r="C419" s="18" t="s">
        <v>1541</v>
      </c>
      <c r="D419" s="13" t="s">
        <v>892</v>
      </c>
      <c r="E419" s="21">
        <v>6</v>
      </c>
      <c r="F419" s="40">
        <v>1279.6600000000001</v>
      </c>
      <c r="G419" s="40" t="s">
        <v>2320</v>
      </c>
      <c r="H419" s="39">
        <f>F419*E419</f>
        <v>7677.9600000000009</v>
      </c>
      <c r="I419" s="55" t="s">
        <v>1050</v>
      </c>
    </row>
    <row r="420" spans="1:9" x14ac:dyDescent="0.25">
      <c r="A420" s="2">
        <f t="shared" si="6"/>
        <v>416</v>
      </c>
      <c r="B420" s="4" t="s">
        <v>402</v>
      </c>
      <c r="C420" s="31" t="s">
        <v>845</v>
      </c>
      <c r="D420" s="13" t="s">
        <v>892</v>
      </c>
      <c r="E420" s="13">
        <v>10</v>
      </c>
      <c r="F420" s="12">
        <f>H420/E420</f>
        <v>12.712</v>
      </c>
      <c r="G420" s="40" t="s">
        <v>2320</v>
      </c>
      <c r="H420" s="39">
        <v>127.12</v>
      </c>
      <c r="I420" s="55" t="s">
        <v>1050</v>
      </c>
    </row>
    <row r="421" spans="1:9" x14ac:dyDescent="0.25">
      <c r="A421" s="2">
        <f t="shared" si="6"/>
        <v>417</v>
      </c>
      <c r="B421" s="4" t="s">
        <v>403</v>
      </c>
      <c r="C421" s="31" t="s">
        <v>846</v>
      </c>
      <c r="D421" s="13" t="s">
        <v>892</v>
      </c>
      <c r="E421" s="13">
        <v>10</v>
      </c>
      <c r="F421" s="12">
        <f>H421/E421</f>
        <v>21.186</v>
      </c>
      <c r="G421" s="40" t="s">
        <v>2320</v>
      </c>
      <c r="H421" s="39">
        <v>211.86</v>
      </c>
      <c r="I421" s="55" t="s">
        <v>1050</v>
      </c>
    </row>
    <row r="422" spans="1:9" x14ac:dyDescent="0.25">
      <c r="A422" s="2">
        <f t="shared" si="6"/>
        <v>418</v>
      </c>
      <c r="B422" s="4" t="s">
        <v>404</v>
      </c>
      <c r="C422" s="31" t="s">
        <v>847</v>
      </c>
      <c r="D422" s="13" t="s">
        <v>892</v>
      </c>
      <c r="E422" s="13">
        <v>10</v>
      </c>
      <c r="F422" s="12">
        <f>H422/E422</f>
        <v>33.898000000000003</v>
      </c>
      <c r="G422" s="40" t="s">
        <v>2320</v>
      </c>
      <c r="H422" s="39">
        <v>338.98</v>
      </c>
      <c r="I422" s="55" t="s">
        <v>1050</v>
      </c>
    </row>
    <row r="423" spans="1:9" x14ac:dyDescent="0.25">
      <c r="A423" s="2">
        <f t="shared" si="6"/>
        <v>419</v>
      </c>
      <c r="B423" s="4" t="s">
        <v>405</v>
      </c>
      <c r="C423" s="31" t="s">
        <v>848</v>
      </c>
      <c r="D423" s="13" t="s">
        <v>892</v>
      </c>
      <c r="E423" s="13">
        <v>10</v>
      </c>
      <c r="F423" s="12">
        <f>H423/E423</f>
        <v>76.271000000000001</v>
      </c>
      <c r="G423" s="40" t="s">
        <v>2320</v>
      </c>
      <c r="H423" s="39">
        <v>762.71</v>
      </c>
      <c r="I423" s="55" t="s">
        <v>1050</v>
      </c>
    </row>
    <row r="424" spans="1:9" ht="25.5" x14ac:dyDescent="0.25">
      <c r="A424" s="2">
        <f t="shared" si="6"/>
        <v>420</v>
      </c>
      <c r="B424" s="4" t="s">
        <v>395</v>
      </c>
      <c r="C424" s="31" t="s">
        <v>838</v>
      </c>
      <c r="D424" s="13" t="s">
        <v>892</v>
      </c>
      <c r="E424" s="13">
        <v>193</v>
      </c>
      <c r="F424" s="12">
        <f>H424/E424</f>
        <v>14.31554</v>
      </c>
      <c r="G424" s="40" t="s">
        <v>2320</v>
      </c>
      <c r="H424" s="39">
        <v>2762.8992200000002</v>
      </c>
      <c r="I424" s="55" t="s">
        <v>1050</v>
      </c>
    </row>
    <row r="425" spans="1:9" ht="25.5" x14ac:dyDescent="0.25">
      <c r="A425" s="2">
        <f t="shared" si="6"/>
        <v>421</v>
      </c>
      <c r="B425" s="4" t="s">
        <v>396</v>
      </c>
      <c r="C425" s="31" t="s">
        <v>839</v>
      </c>
      <c r="D425" s="13" t="s">
        <v>892</v>
      </c>
      <c r="E425" s="13">
        <v>93</v>
      </c>
      <c r="F425" s="12">
        <f>H425/E425</f>
        <v>14.315480000000001</v>
      </c>
      <c r="G425" s="40" t="s">
        <v>2320</v>
      </c>
      <c r="H425" s="39">
        <v>1331.3396400000001</v>
      </c>
      <c r="I425" s="55" t="s">
        <v>1050</v>
      </c>
    </row>
    <row r="426" spans="1:9" ht="25.5" x14ac:dyDescent="0.25">
      <c r="A426" s="2">
        <f t="shared" si="6"/>
        <v>422</v>
      </c>
      <c r="B426" s="4" t="s">
        <v>397</v>
      </c>
      <c r="C426" s="31" t="s">
        <v>840</v>
      </c>
      <c r="D426" s="13" t="s">
        <v>892</v>
      </c>
      <c r="E426" s="13">
        <v>55</v>
      </c>
      <c r="F426" s="12">
        <f>H426/E426</f>
        <v>14.3154</v>
      </c>
      <c r="G426" s="40" t="s">
        <v>2320</v>
      </c>
      <c r="H426" s="39">
        <v>787.34699999999998</v>
      </c>
      <c r="I426" s="55" t="s">
        <v>1050</v>
      </c>
    </row>
    <row r="427" spans="1:9" ht="25.5" x14ac:dyDescent="0.25">
      <c r="A427" s="2">
        <f t="shared" si="6"/>
        <v>423</v>
      </c>
      <c r="B427" s="4" t="s">
        <v>398</v>
      </c>
      <c r="C427" s="31" t="s">
        <v>841</v>
      </c>
      <c r="D427" s="13" t="s">
        <v>892</v>
      </c>
      <c r="E427" s="13">
        <v>22</v>
      </c>
      <c r="F427" s="12">
        <f>H427/E427</f>
        <v>20.687200000000001</v>
      </c>
      <c r="G427" s="40" t="s">
        <v>2320</v>
      </c>
      <c r="H427" s="39">
        <v>455.11840000000001</v>
      </c>
      <c r="I427" s="55" t="s">
        <v>1050</v>
      </c>
    </row>
    <row r="428" spans="1:9" ht="25.5" x14ac:dyDescent="0.25">
      <c r="A428" s="2">
        <f t="shared" si="6"/>
        <v>424</v>
      </c>
      <c r="B428" s="4" t="s">
        <v>399</v>
      </c>
      <c r="C428" s="31" t="s">
        <v>842</v>
      </c>
      <c r="D428" s="13" t="s">
        <v>892</v>
      </c>
      <c r="E428" s="13">
        <v>20</v>
      </c>
      <c r="F428" s="12">
        <f>H428/E428</f>
        <v>20.6875</v>
      </c>
      <c r="G428" s="40" t="s">
        <v>2320</v>
      </c>
      <c r="H428" s="39">
        <v>413.75</v>
      </c>
      <c r="I428" s="55" t="s">
        <v>1050</v>
      </c>
    </row>
    <row r="429" spans="1:9" ht="25.5" x14ac:dyDescent="0.25">
      <c r="A429" s="2">
        <f t="shared" si="6"/>
        <v>425</v>
      </c>
      <c r="B429" s="4" t="s">
        <v>400</v>
      </c>
      <c r="C429" s="31" t="s">
        <v>843</v>
      </c>
      <c r="D429" s="13" t="s">
        <v>892</v>
      </c>
      <c r="E429" s="13">
        <v>11</v>
      </c>
      <c r="F429" s="12">
        <f>H429/E429</f>
        <v>20.687200000000001</v>
      </c>
      <c r="G429" s="40" t="s">
        <v>2320</v>
      </c>
      <c r="H429" s="39">
        <v>227.5592</v>
      </c>
      <c r="I429" s="55" t="s">
        <v>1050</v>
      </c>
    </row>
    <row r="430" spans="1:9" x14ac:dyDescent="0.25">
      <c r="A430" s="2">
        <f t="shared" si="6"/>
        <v>426</v>
      </c>
      <c r="B430" s="9" t="s">
        <v>1542</v>
      </c>
      <c r="C430" s="18" t="s">
        <v>1543</v>
      </c>
      <c r="D430" s="13" t="s">
        <v>892</v>
      </c>
      <c r="E430" s="21">
        <v>15</v>
      </c>
      <c r="F430" s="40">
        <v>1696.8</v>
      </c>
      <c r="G430" s="40" t="s">
        <v>2320</v>
      </c>
      <c r="H430" s="39">
        <f>F430*E430</f>
        <v>25452</v>
      </c>
      <c r="I430" s="55" t="s">
        <v>1050</v>
      </c>
    </row>
    <row r="431" spans="1:9" x14ac:dyDescent="0.25">
      <c r="A431" s="2">
        <f t="shared" si="6"/>
        <v>427</v>
      </c>
      <c r="B431" s="9" t="s">
        <v>1544</v>
      </c>
      <c r="C431" s="18" t="s">
        <v>1545</v>
      </c>
      <c r="D431" s="13" t="s">
        <v>892</v>
      </c>
      <c r="E431" s="21">
        <v>5</v>
      </c>
      <c r="F431" s="40">
        <v>480</v>
      </c>
      <c r="G431" s="40" t="s">
        <v>2320</v>
      </c>
      <c r="H431" s="39">
        <f>F431*E431</f>
        <v>2400</v>
      </c>
      <c r="I431" s="55" t="s">
        <v>1050</v>
      </c>
    </row>
    <row r="432" spans="1:9" x14ac:dyDescent="0.25">
      <c r="A432" s="2">
        <f t="shared" si="6"/>
        <v>428</v>
      </c>
      <c r="B432" s="9" t="s">
        <v>1546</v>
      </c>
      <c r="C432" s="18" t="s">
        <v>1547</v>
      </c>
      <c r="D432" s="13" t="s">
        <v>892</v>
      </c>
      <c r="E432" s="21">
        <v>12</v>
      </c>
      <c r="F432" s="40">
        <v>480</v>
      </c>
      <c r="G432" s="40" t="s">
        <v>2320</v>
      </c>
      <c r="H432" s="39">
        <f>F432*E432</f>
        <v>5760</v>
      </c>
      <c r="I432" s="55" t="s">
        <v>1050</v>
      </c>
    </row>
    <row r="433" spans="1:9" x14ac:dyDescent="0.25">
      <c r="A433" s="2">
        <f t="shared" si="6"/>
        <v>429</v>
      </c>
      <c r="B433" s="9" t="s">
        <v>1548</v>
      </c>
      <c r="C433" s="18" t="s">
        <v>1549</v>
      </c>
      <c r="D433" s="13" t="s">
        <v>892</v>
      </c>
      <c r="E433" s="21">
        <v>6</v>
      </c>
      <c r="F433" s="40">
        <v>400</v>
      </c>
      <c r="G433" s="40" t="s">
        <v>2320</v>
      </c>
      <c r="H433" s="39">
        <f>F433*E433</f>
        <v>2400</v>
      </c>
      <c r="I433" s="55" t="s">
        <v>1050</v>
      </c>
    </row>
    <row r="434" spans="1:9" x14ac:dyDescent="0.25">
      <c r="A434" s="2">
        <f t="shared" si="6"/>
        <v>430</v>
      </c>
      <c r="B434" s="4" t="s">
        <v>432</v>
      </c>
      <c r="C434" s="31" t="s">
        <v>876</v>
      </c>
      <c r="D434" s="13" t="s">
        <v>892</v>
      </c>
      <c r="E434" s="13">
        <v>2</v>
      </c>
      <c r="F434" s="12">
        <f>H434/E434</f>
        <v>6500</v>
      </c>
      <c r="G434" s="40" t="s">
        <v>2320</v>
      </c>
      <c r="H434" s="39">
        <v>13000</v>
      </c>
      <c r="I434" s="55" t="s">
        <v>1050</v>
      </c>
    </row>
    <row r="435" spans="1:9" x14ac:dyDescent="0.25">
      <c r="A435" s="2">
        <f t="shared" si="6"/>
        <v>431</v>
      </c>
      <c r="B435" s="4" t="s">
        <v>433</v>
      </c>
      <c r="C435" s="31" t="s">
        <v>877</v>
      </c>
      <c r="D435" s="13" t="s">
        <v>892</v>
      </c>
      <c r="E435" s="13">
        <v>1</v>
      </c>
      <c r="F435" s="12">
        <f>H435/E435</f>
        <v>1000</v>
      </c>
      <c r="G435" s="40" t="s">
        <v>2320</v>
      </c>
      <c r="H435" s="39">
        <v>1000</v>
      </c>
      <c r="I435" s="55" t="s">
        <v>1050</v>
      </c>
    </row>
    <row r="436" spans="1:9" x14ac:dyDescent="0.25">
      <c r="A436" s="2">
        <f t="shared" si="6"/>
        <v>432</v>
      </c>
      <c r="B436" s="4" t="s">
        <v>60</v>
      </c>
      <c r="C436" s="31" t="s">
        <v>502</v>
      </c>
      <c r="D436" s="13" t="s">
        <v>892</v>
      </c>
      <c r="E436" s="13">
        <v>4</v>
      </c>
      <c r="F436" s="12">
        <f>H436/E436</f>
        <v>1761.2525000000001</v>
      </c>
      <c r="G436" s="40" t="s">
        <v>2320</v>
      </c>
      <c r="H436" s="39">
        <v>7045.01</v>
      </c>
      <c r="I436" s="55" t="s">
        <v>1050</v>
      </c>
    </row>
    <row r="437" spans="1:9" x14ac:dyDescent="0.25">
      <c r="A437" s="2">
        <f t="shared" si="6"/>
        <v>433</v>
      </c>
      <c r="B437" s="4" t="s">
        <v>61</v>
      </c>
      <c r="C437" s="31" t="s">
        <v>503</v>
      </c>
      <c r="D437" s="13" t="s">
        <v>892</v>
      </c>
      <c r="E437" s="13">
        <v>2</v>
      </c>
      <c r="F437" s="12">
        <f>H437/E437</f>
        <v>1811.14</v>
      </c>
      <c r="G437" s="40" t="s">
        <v>2320</v>
      </c>
      <c r="H437" s="39">
        <v>3622.28</v>
      </c>
      <c r="I437" s="55" t="s">
        <v>1050</v>
      </c>
    </row>
    <row r="438" spans="1:9" x14ac:dyDescent="0.25">
      <c r="A438" s="2">
        <f t="shared" si="6"/>
        <v>434</v>
      </c>
      <c r="B438" s="4" t="s">
        <v>62</v>
      </c>
      <c r="C438" s="31" t="s">
        <v>504</v>
      </c>
      <c r="D438" s="13" t="s">
        <v>892</v>
      </c>
      <c r="E438" s="13">
        <v>2</v>
      </c>
      <c r="F438" s="12">
        <f>H438/E438</f>
        <v>2347.86</v>
      </c>
      <c r="G438" s="40" t="s">
        <v>2320</v>
      </c>
      <c r="H438" s="39">
        <v>4695.72</v>
      </c>
      <c r="I438" s="55" t="s">
        <v>1050</v>
      </c>
    </row>
    <row r="439" spans="1:9" ht="25.5" x14ac:dyDescent="0.25">
      <c r="A439" s="2">
        <f t="shared" si="6"/>
        <v>435</v>
      </c>
      <c r="B439" s="10" t="s">
        <v>1550</v>
      </c>
      <c r="C439" s="19" t="s">
        <v>1551</v>
      </c>
      <c r="D439" s="13" t="s">
        <v>892</v>
      </c>
      <c r="E439" s="22">
        <v>9</v>
      </c>
      <c r="F439" s="41">
        <v>1200</v>
      </c>
      <c r="G439" s="40" t="s">
        <v>2320</v>
      </c>
      <c r="H439" s="39">
        <f>F439*E439</f>
        <v>10800</v>
      </c>
      <c r="I439" s="55" t="s">
        <v>1050</v>
      </c>
    </row>
    <row r="440" spans="1:9" x14ac:dyDescent="0.25">
      <c r="A440" s="2">
        <f t="shared" si="6"/>
        <v>436</v>
      </c>
      <c r="B440" s="4" t="s">
        <v>401</v>
      </c>
      <c r="C440" s="31" t="s">
        <v>844</v>
      </c>
      <c r="D440" s="13" t="s">
        <v>892</v>
      </c>
      <c r="E440" s="13">
        <v>1192</v>
      </c>
      <c r="F440" s="12">
        <f>H440/E440</f>
        <v>3.538341</v>
      </c>
      <c r="G440" s="40" t="s">
        <v>2320</v>
      </c>
      <c r="H440" s="39">
        <v>4217.7024719999999</v>
      </c>
      <c r="I440" s="55" t="s">
        <v>1050</v>
      </c>
    </row>
    <row r="441" spans="1:9" ht="25.5" x14ac:dyDescent="0.25">
      <c r="A441" s="2">
        <f t="shared" si="6"/>
        <v>437</v>
      </c>
      <c r="B441" s="4" t="s">
        <v>63</v>
      </c>
      <c r="C441" s="31" t="s">
        <v>505</v>
      </c>
      <c r="D441" s="13" t="s">
        <v>892</v>
      </c>
      <c r="E441" s="13">
        <v>1</v>
      </c>
      <c r="F441" s="12">
        <f>H441/E441</f>
        <v>5769.49</v>
      </c>
      <c r="G441" s="40" t="s">
        <v>2320</v>
      </c>
      <c r="H441" s="39">
        <v>5769.49</v>
      </c>
      <c r="I441" s="55" t="s">
        <v>1050</v>
      </c>
    </row>
    <row r="442" spans="1:9" ht="25.5" x14ac:dyDescent="0.25">
      <c r="A442" s="2">
        <f t="shared" si="6"/>
        <v>438</v>
      </c>
      <c r="B442" s="4" t="s">
        <v>64</v>
      </c>
      <c r="C442" s="31" t="s">
        <v>506</v>
      </c>
      <c r="D442" s="13" t="s">
        <v>892</v>
      </c>
      <c r="E442" s="13">
        <v>1</v>
      </c>
      <c r="F442" s="12">
        <f>H442/E442</f>
        <v>3515</v>
      </c>
      <c r="G442" s="40" t="s">
        <v>2320</v>
      </c>
      <c r="H442" s="39">
        <v>3515</v>
      </c>
      <c r="I442" s="55" t="s">
        <v>1050</v>
      </c>
    </row>
    <row r="443" spans="1:9" x14ac:dyDescent="0.25">
      <c r="A443" s="2">
        <f t="shared" si="6"/>
        <v>439</v>
      </c>
      <c r="B443" s="4" t="s">
        <v>65</v>
      </c>
      <c r="C443" s="31" t="s">
        <v>507</v>
      </c>
      <c r="D443" s="13" t="s">
        <v>892</v>
      </c>
      <c r="E443" s="13">
        <v>1</v>
      </c>
      <c r="F443" s="12">
        <f>H443/E443</f>
        <v>2500</v>
      </c>
      <c r="G443" s="40" t="s">
        <v>2320</v>
      </c>
      <c r="H443" s="39">
        <v>2500</v>
      </c>
      <c r="I443" s="55" t="s">
        <v>1050</v>
      </c>
    </row>
    <row r="444" spans="1:9" x14ac:dyDescent="0.25">
      <c r="A444" s="2">
        <f t="shared" si="6"/>
        <v>440</v>
      </c>
      <c r="B444" s="6" t="s">
        <v>945</v>
      </c>
      <c r="C444" s="14" t="s">
        <v>946</v>
      </c>
      <c r="D444" s="26" t="s">
        <v>892</v>
      </c>
      <c r="E444" s="24">
        <v>50</v>
      </c>
      <c r="F444" s="36">
        <v>357.63</v>
      </c>
      <c r="G444" s="40" t="s">
        <v>2320</v>
      </c>
      <c r="H444" s="44">
        <v>17881.5</v>
      </c>
      <c r="I444" s="55" t="s">
        <v>1050</v>
      </c>
    </row>
    <row r="445" spans="1:9" x14ac:dyDescent="0.25">
      <c r="A445" s="2">
        <f t="shared" si="6"/>
        <v>441</v>
      </c>
      <c r="B445" s="6" t="s">
        <v>947</v>
      </c>
      <c r="C445" s="14" t="s">
        <v>948</v>
      </c>
      <c r="D445" s="26" t="s">
        <v>892</v>
      </c>
      <c r="E445" s="24">
        <v>2</v>
      </c>
      <c r="F445" s="36">
        <v>8074.05</v>
      </c>
      <c r="G445" s="40" t="s">
        <v>2320</v>
      </c>
      <c r="H445" s="44">
        <v>16148.1</v>
      </c>
      <c r="I445" s="55" t="s">
        <v>1050</v>
      </c>
    </row>
    <row r="446" spans="1:9" x14ac:dyDescent="0.25">
      <c r="A446" s="2">
        <f t="shared" si="6"/>
        <v>442</v>
      </c>
      <c r="B446" s="4" t="s">
        <v>221</v>
      </c>
      <c r="C446" s="31" t="s">
        <v>664</v>
      </c>
      <c r="D446" s="13" t="s">
        <v>892</v>
      </c>
      <c r="E446" s="13">
        <v>110</v>
      </c>
      <c r="F446" s="12">
        <f>H446/E446</f>
        <v>52</v>
      </c>
      <c r="G446" s="40" t="s">
        <v>2320</v>
      </c>
      <c r="H446" s="39">
        <v>5720</v>
      </c>
      <c r="I446" s="55" t="s">
        <v>1050</v>
      </c>
    </row>
    <row r="447" spans="1:9" x14ac:dyDescent="0.25">
      <c r="A447" s="2">
        <f t="shared" si="6"/>
        <v>443</v>
      </c>
      <c r="B447" s="6" t="s">
        <v>949</v>
      </c>
      <c r="C447" s="14" t="s">
        <v>950</v>
      </c>
      <c r="D447" s="26" t="s">
        <v>892</v>
      </c>
      <c r="E447" s="24">
        <v>1</v>
      </c>
      <c r="F447" s="36">
        <v>65655.78</v>
      </c>
      <c r="G447" s="40" t="s">
        <v>2320</v>
      </c>
      <c r="H447" s="44">
        <v>65655.78</v>
      </c>
      <c r="I447" s="55" t="s">
        <v>1050</v>
      </c>
    </row>
    <row r="448" spans="1:9" ht="25.5" x14ac:dyDescent="0.25">
      <c r="A448" s="2">
        <f t="shared" si="6"/>
        <v>444</v>
      </c>
      <c r="B448" s="6" t="s">
        <v>951</v>
      </c>
      <c r="C448" s="14" t="s">
        <v>952</v>
      </c>
      <c r="D448" s="26" t="s">
        <v>892</v>
      </c>
      <c r="E448" s="24">
        <v>1</v>
      </c>
      <c r="F448" s="36">
        <v>63731.1</v>
      </c>
      <c r="G448" s="40" t="s">
        <v>2320</v>
      </c>
      <c r="H448" s="44">
        <v>63731.1</v>
      </c>
      <c r="I448" s="55" t="s">
        <v>1050</v>
      </c>
    </row>
    <row r="449" spans="1:9" x14ac:dyDescent="0.25">
      <c r="A449" s="2">
        <f t="shared" si="6"/>
        <v>445</v>
      </c>
      <c r="B449" s="6" t="s">
        <v>953</v>
      </c>
      <c r="C449" s="14" t="s">
        <v>954</v>
      </c>
      <c r="D449" s="26" t="s">
        <v>892</v>
      </c>
      <c r="E449" s="24">
        <v>1</v>
      </c>
      <c r="F449" s="36">
        <v>4281</v>
      </c>
      <c r="G449" s="40" t="s">
        <v>2320</v>
      </c>
      <c r="H449" s="44">
        <v>4281</v>
      </c>
      <c r="I449" s="55" t="s">
        <v>1050</v>
      </c>
    </row>
    <row r="450" spans="1:9" ht="25.5" x14ac:dyDescent="0.25">
      <c r="A450" s="2">
        <f t="shared" si="6"/>
        <v>446</v>
      </c>
      <c r="B450" s="6" t="s">
        <v>955</v>
      </c>
      <c r="C450" s="16" t="s">
        <v>956</v>
      </c>
      <c r="D450" s="27" t="s">
        <v>892</v>
      </c>
      <c r="E450" s="25">
        <v>2</v>
      </c>
      <c r="F450" s="37">
        <v>49056.004999999997</v>
      </c>
      <c r="G450" s="40" t="s">
        <v>2320</v>
      </c>
      <c r="H450" s="45">
        <v>98112.01</v>
      </c>
      <c r="I450" s="55" t="s">
        <v>1050</v>
      </c>
    </row>
    <row r="451" spans="1:9" ht="25.5" x14ac:dyDescent="0.25">
      <c r="A451" s="2">
        <f t="shared" si="6"/>
        <v>447</v>
      </c>
      <c r="B451" s="6" t="s">
        <v>957</v>
      </c>
      <c r="C451" s="16" t="s">
        <v>958</v>
      </c>
      <c r="D451" s="27" t="s">
        <v>892</v>
      </c>
      <c r="E451" s="25">
        <v>2</v>
      </c>
      <c r="F451" s="37">
        <v>51506.004999999997</v>
      </c>
      <c r="G451" s="40" t="s">
        <v>2320</v>
      </c>
      <c r="H451" s="45">
        <v>103012.01</v>
      </c>
      <c r="I451" s="55" t="s">
        <v>1050</v>
      </c>
    </row>
    <row r="452" spans="1:9" ht="25.5" x14ac:dyDescent="0.25">
      <c r="A452" s="2">
        <f t="shared" si="6"/>
        <v>448</v>
      </c>
      <c r="B452" s="6" t="s">
        <v>959</v>
      </c>
      <c r="C452" s="14" t="s">
        <v>960</v>
      </c>
      <c r="D452" s="26" t="s">
        <v>892</v>
      </c>
      <c r="E452" s="24">
        <v>2</v>
      </c>
      <c r="F452" s="36">
        <v>6818</v>
      </c>
      <c r="G452" s="40" t="s">
        <v>2320</v>
      </c>
      <c r="H452" s="44">
        <v>13636</v>
      </c>
      <c r="I452" s="55" t="s">
        <v>1050</v>
      </c>
    </row>
    <row r="453" spans="1:9" x14ac:dyDescent="0.25">
      <c r="A453" s="2">
        <f t="shared" si="6"/>
        <v>449</v>
      </c>
      <c r="B453" s="6" t="s">
        <v>961</v>
      </c>
      <c r="C453" s="14" t="s">
        <v>962</v>
      </c>
      <c r="D453" s="26" t="s">
        <v>892</v>
      </c>
      <c r="E453" s="24">
        <v>5</v>
      </c>
      <c r="F453" s="36">
        <v>481</v>
      </c>
      <c r="G453" s="40" t="s">
        <v>2320</v>
      </c>
      <c r="H453" s="44">
        <v>2405</v>
      </c>
      <c r="I453" s="55" t="s">
        <v>1050</v>
      </c>
    </row>
    <row r="454" spans="1:9" x14ac:dyDescent="0.25">
      <c r="A454" s="2">
        <f t="shared" si="6"/>
        <v>450</v>
      </c>
      <c r="B454" s="7" t="s">
        <v>963</v>
      </c>
      <c r="C454" s="32" t="s">
        <v>964</v>
      </c>
      <c r="D454" s="28"/>
      <c r="E454" s="24">
        <v>5</v>
      </c>
      <c r="F454" s="12">
        <v>23856.41</v>
      </c>
      <c r="G454" s="40" t="s">
        <v>2320</v>
      </c>
      <c r="H454" s="44">
        <v>119282.03</v>
      </c>
      <c r="I454" s="55" t="s">
        <v>1050</v>
      </c>
    </row>
    <row r="455" spans="1:9" x14ac:dyDescent="0.25">
      <c r="A455" s="2">
        <f t="shared" si="6"/>
        <v>451</v>
      </c>
      <c r="B455" s="4" t="s">
        <v>228</v>
      </c>
      <c r="C455" s="31" t="s">
        <v>671</v>
      </c>
      <c r="D455" s="13" t="s">
        <v>892</v>
      </c>
      <c r="E455" s="13">
        <v>3</v>
      </c>
      <c r="F455" s="12">
        <f>H455/E455</f>
        <v>2550</v>
      </c>
      <c r="G455" s="40" t="s">
        <v>2320</v>
      </c>
      <c r="H455" s="39">
        <v>7650</v>
      </c>
      <c r="I455" s="55" t="s">
        <v>1050</v>
      </c>
    </row>
    <row r="456" spans="1:9" x14ac:dyDescent="0.25">
      <c r="A456" s="2">
        <f t="shared" ref="A456:A519" si="7">A455+1</f>
        <v>452</v>
      </c>
      <c r="B456" s="4" t="s">
        <v>225</v>
      </c>
      <c r="C456" s="31" t="s">
        <v>668</v>
      </c>
      <c r="D456" s="13" t="s">
        <v>892</v>
      </c>
      <c r="E456" s="13">
        <v>20</v>
      </c>
      <c r="F456" s="12">
        <f>H456/E456</f>
        <v>315.89999999999998</v>
      </c>
      <c r="G456" s="40" t="s">
        <v>2320</v>
      </c>
      <c r="H456" s="39">
        <v>6318</v>
      </c>
      <c r="I456" s="55" t="s">
        <v>1050</v>
      </c>
    </row>
    <row r="457" spans="1:9" x14ac:dyDescent="0.25">
      <c r="A457" s="2">
        <f t="shared" si="7"/>
        <v>453</v>
      </c>
      <c r="B457" s="4" t="s">
        <v>223</v>
      </c>
      <c r="C457" s="31" t="s">
        <v>666</v>
      </c>
      <c r="D457" s="13" t="s">
        <v>892</v>
      </c>
      <c r="E457" s="13">
        <v>16</v>
      </c>
      <c r="F457" s="12">
        <f>H457/E457</f>
        <v>278.10000000000002</v>
      </c>
      <c r="G457" s="40" t="s">
        <v>2320</v>
      </c>
      <c r="H457" s="39">
        <v>4449.6000000000004</v>
      </c>
      <c r="I457" s="55" t="s">
        <v>1050</v>
      </c>
    </row>
    <row r="458" spans="1:9" x14ac:dyDescent="0.25">
      <c r="A458" s="2">
        <f t="shared" si="7"/>
        <v>454</v>
      </c>
      <c r="B458" s="4" t="s">
        <v>226</v>
      </c>
      <c r="C458" s="31" t="s">
        <v>669</v>
      </c>
      <c r="D458" s="13" t="s">
        <v>892</v>
      </c>
      <c r="E458" s="13">
        <v>9</v>
      </c>
      <c r="F458" s="12">
        <f>H458/E458</f>
        <v>357.1866</v>
      </c>
      <c r="G458" s="40" t="s">
        <v>2320</v>
      </c>
      <c r="H458" s="39">
        <v>3214.6794</v>
      </c>
      <c r="I458" s="55" t="s">
        <v>1050</v>
      </c>
    </row>
    <row r="459" spans="1:9" x14ac:dyDescent="0.25">
      <c r="A459" s="2">
        <f t="shared" si="7"/>
        <v>455</v>
      </c>
      <c r="B459" s="4" t="s">
        <v>227</v>
      </c>
      <c r="C459" s="31" t="s">
        <v>670</v>
      </c>
      <c r="D459" s="13" t="s">
        <v>892</v>
      </c>
      <c r="E459" s="13">
        <v>14</v>
      </c>
      <c r="F459" s="12">
        <f>H459/E459</f>
        <v>472.10199999999998</v>
      </c>
      <c r="G459" s="40" t="s">
        <v>2320</v>
      </c>
      <c r="H459" s="39">
        <v>6609.4279999999999</v>
      </c>
      <c r="I459" s="55" t="s">
        <v>1050</v>
      </c>
    </row>
    <row r="460" spans="1:9" x14ac:dyDescent="0.25">
      <c r="A460" s="2">
        <f t="shared" si="7"/>
        <v>456</v>
      </c>
      <c r="B460" s="6" t="s">
        <v>965</v>
      </c>
      <c r="C460" s="14" t="s">
        <v>966</v>
      </c>
      <c r="D460" s="26" t="s">
        <v>892</v>
      </c>
      <c r="E460" s="24">
        <v>1</v>
      </c>
      <c r="F460" s="36">
        <v>45850</v>
      </c>
      <c r="G460" s="40" t="s">
        <v>2320</v>
      </c>
      <c r="H460" s="44">
        <v>45850</v>
      </c>
      <c r="I460" s="55" t="s">
        <v>1050</v>
      </c>
    </row>
    <row r="461" spans="1:9" x14ac:dyDescent="0.25">
      <c r="A461" s="2">
        <f t="shared" si="7"/>
        <v>457</v>
      </c>
      <c r="B461" s="6" t="s">
        <v>967</v>
      </c>
      <c r="C461" s="14" t="s">
        <v>968</v>
      </c>
      <c r="D461" s="26" t="s">
        <v>892</v>
      </c>
      <c r="E461" s="24">
        <v>15</v>
      </c>
      <c r="F461" s="36">
        <v>200</v>
      </c>
      <c r="G461" s="40" t="s">
        <v>2320</v>
      </c>
      <c r="H461" s="44">
        <v>3000</v>
      </c>
      <c r="I461" s="55" t="s">
        <v>1050</v>
      </c>
    </row>
    <row r="462" spans="1:9" x14ac:dyDescent="0.25">
      <c r="A462" s="2">
        <f t="shared" si="7"/>
        <v>458</v>
      </c>
      <c r="B462" s="6" t="s">
        <v>969</v>
      </c>
      <c r="C462" s="14" t="s">
        <v>970</v>
      </c>
      <c r="D462" s="26" t="s">
        <v>892</v>
      </c>
      <c r="E462" s="24">
        <v>2</v>
      </c>
      <c r="F462" s="36">
        <v>474</v>
      </c>
      <c r="G462" s="40" t="s">
        <v>2320</v>
      </c>
      <c r="H462" s="44">
        <v>948</v>
      </c>
      <c r="I462" s="55" t="s">
        <v>1050</v>
      </c>
    </row>
    <row r="463" spans="1:9" x14ac:dyDescent="0.25">
      <c r="A463" s="2">
        <f t="shared" si="7"/>
        <v>459</v>
      </c>
      <c r="B463" s="4" t="s">
        <v>66</v>
      </c>
      <c r="C463" s="31" t="s">
        <v>508</v>
      </c>
      <c r="D463" s="13" t="s">
        <v>892</v>
      </c>
      <c r="E463" s="13">
        <v>1</v>
      </c>
      <c r="F463" s="12">
        <f>H463/E463</f>
        <v>245</v>
      </c>
      <c r="G463" s="40" t="s">
        <v>2320</v>
      </c>
      <c r="H463" s="39">
        <v>245</v>
      </c>
      <c r="I463" s="55" t="s">
        <v>1050</v>
      </c>
    </row>
    <row r="464" spans="1:9" x14ac:dyDescent="0.25">
      <c r="A464" s="2">
        <f t="shared" si="7"/>
        <v>460</v>
      </c>
      <c r="B464" s="4" t="s">
        <v>162</v>
      </c>
      <c r="C464" s="31" t="s">
        <v>605</v>
      </c>
      <c r="D464" s="13" t="s">
        <v>892</v>
      </c>
      <c r="E464" s="13">
        <v>3</v>
      </c>
      <c r="F464" s="12">
        <f>H464/E464</f>
        <v>410.39999999999992</v>
      </c>
      <c r="G464" s="40" t="s">
        <v>2320</v>
      </c>
      <c r="H464" s="39">
        <v>1231.1999999999998</v>
      </c>
      <c r="I464" s="55" t="s">
        <v>1050</v>
      </c>
    </row>
    <row r="465" spans="1:9" x14ac:dyDescent="0.25">
      <c r="A465" s="2">
        <f t="shared" si="7"/>
        <v>461</v>
      </c>
      <c r="B465" s="8" t="s">
        <v>971</v>
      </c>
      <c r="C465" s="17" t="s">
        <v>972</v>
      </c>
      <c r="D465" s="29" t="s">
        <v>892</v>
      </c>
      <c r="E465" s="25">
        <v>3</v>
      </c>
      <c r="F465" s="38">
        <v>808.8</v>
      </c>
      <c r="G465" s="40" t="s">
        <v>2320</v>
      </c>
      <c r="H465" s="45">
        <v>2426.39</v>
      </c>
      <c r="I465" s="55" t="s">
        <v>1050</v>
      </c>
    </row>
    <row r="466" spans="1:9" x14ac:dyDescent="0.25">
      <c r="A466" s="2">
        <f t="shared" si="7"/>
        <v>462</v>
      </c>
      <c r="B466" s="4" t="s">
        <v>231</v>
      </c>
      <c r="C466" s="31" t="s">
        <v>674</v>
      </c>
      <c r="D466" s="13" t="s">
        <v>892</v>
      </c>
      <c r="E466" s="13">
        <v>2</v>
      </c>
      <c r="F466" s="12">
        <f>H466/E466</f>
        <v>21471.75</v>
      </c>
      <c r="G466" s="40" t="s">
        <v>2320</v>
      </c>
      <c r="H466" s="39">
        <v>42943.5</v>
      </c>
      <c r="I466" s="55" t="s">
        <v>1050</v>
      </c>
    </row>
    <row r="467" spans="1:9" x14ac:dyDescent="0.25">
      <c r="A467" s="2">
        <f t="shared" si="7"/>
        <v>463</v>
      </c>
      <c r="B467" s="6" t="s">
        <v>973</v>
      </c>
      <c r="C467" s="14" t="s">
        <v>974</v>
      </c>
      <c r="D467" s="26" t="s">
        <v>892</v>
      </c>
      <c r="E467" s="24">
        <v>1</v>
      </c>
      <c r="F467" s="36">
        <v>1797.46</v>
      </c>
      <c r="G467" s="40" t="s">
        <v>2320</v>
      </c>
      <c r="H467" s="44">
        <v>1797.46</v>
      </c>
      <c r="I467" s="55" t="s">
        <v>1050</v>
      </c>
    </row>
    <row r="468" spans="1:9" x14ac:dyDescent="0.25">
      <c r="A468" s="2">
        <f t="shared" si="7"/>
        <v>464</v>
      </c>
      <c r="B468" s="6" t="s">
        <v>975</v>
      </c>
      <c r="C468" s="14" t="s">
        <v>976</v>
      </c>
      <c r="D468" s="26" t="s">
        <v>892</v>
      </c>
      <c r="E468" s="24">
        <v>1</v>
      </c>
      <c r="F468" s="36">
        <v>315.61</v>
      </c>
      <c r="G468" s="40" t="s">
        <v>2320</v>
      </c>
      <c r="H468" s="44">
        <v>315.61</v>
      </c>
      <c r="I468" s="55" t="s">
        <v>1050</v>
      </c>
    </row>
    <row r="469" spans="1:9" x14ac:dyDescent="0.25">
      <c r="A469" s="2">
        <f t="shared" si="7"/>
        <v>465</v>
      </c>
      <c r="B469" s="6" t="s">
        <v>977</v>
      </c>
      <c r="C469" s="33" t="s">
        <v>978</v>
      </c>
      <c r="D469" s="26" t="s">
        <v>892</v>
      </c>
      <c r="E469" s="24">
        <v>1</v>
      </c>
      <c r="F469" s="36">
        <v>450</v>
      </c>
      <c r="G469" s="40" t="s">
        <v>2320</v>
      </c>
      <c r="H469" s="44">
        <v>450</v>
      </c>
      <c r="I469" s="55" t="s">
        <v>1050</v>
      </c>
    </row>
    <row r="470" spans="1:9" x14ac:dyDescent="0.25">
      <c r="A470" s="2">
        <f t="shared" si="7"/>
        <v>466</v>
      </c>
      <c r="B470" s="47" t="s">
        <v>979</v>
      </c>
      <c r="C470" s="48" t="s">
        <v>980</v>
      </c>
      <c r="D470" s="49" t="s">
        <v>892</v>
      </c>
      <c r="E470" s="50">
        <v>2</v>
      </c>
      <c r="F470" s="51">
        <v>1098.4028571428571</v>
      </c>
      <c r="G470" s="40" t="s">
        <v>2320</v>
      </c>
      <c r="H470" s="52">
        <v>2196.8057142857142</v>
      </c>
      <c r="I470" s="55" t="s">
        <v>1050</v>
      </c>
    </row>
    <row r="471" spans="1:9" x14ac:dyDescent="0.25">
      <c r="A471" s="2">
        <f t="shared" si="7"/>
        <v>467</v>
      </c>
      <c r="B471" s="4" t="s">
        <v>229</v>
      </c>
      <c r="C471" s="31" t="s">
        <v>672</v>
      </c>
      <c r="D471" s="13" t="s">
        <v>892</v>
      </c>
      <c r="E471" s="13">
        <v>1</v>
      </c>
      <c r="F471" s="12">
        <f>H471/E471</f>
        <v>2086</v>
      </c>
      <c r="G471" s="40" t="s">
        <v>2320</v>
      </c>
      <c r="H471" s="39">
        <v>2086</v>
      </c>
      <c r="I471" s="54" t="s">
        <v>1174</v>
      </c>
    </row>
    <row r="472" spans="1:9" ht="25.5" x14ac:dyDescent="0.25">
      <c r="A472" s="2">
        <f t="shared" si="7"/>
        <v>468</v>
      </c>
      <c r="B472" s="4" t="s">
        <v>230</v>
      </c>
      <c r="C472" s="31" t="s">
        <v>673</v>
      </c>
      <c r="D472" s="13" t="s">
        <v>892</v>
      </c>
      <c r="E472" s="13">
        <v>1</v>
      </c>
      <c r="F472" s="12">
        <f>H472/E472</f>
        <v>3890</v>
      </c>
      <c r="G472" s="40" t="s">
        <v>2320</v>
      </c>
      <c r="H472" s="39">
        <v>3890</v>
      </c>
      <c r="I472" s="54" t="s">
        <v>1174</v>
      </c>
    </row>
    <row r="473" spans="1:9" x14ac:dyDescent="0.25">
      <c r="A473" s="2">
        <f t="shared" si="7"/>
        <v>469</v>
      </c>
      <c r="B473" s="6" t="s">
        <v>981</v>
      </c>
      <c r="C473" s="33" t="s">
        <v>982</v>
      </c>
      <c r="D473" s="26" t="s">
        <v>892</v>
      </c>
      <c r="E473" s="24">
        <v>3</v>
      </c>
      <c r="F473" s="36">
        <v>2722.0266666666666</v>
      </c>
      <c r="G473" s="40" t="s">
        <v>2320</v>
      </c>
      <c r="H473" s="44">
        <v>8166.08</v>
      </c>
      <c r="I473" s="54" t="s">
        <v>1174</v>
      </c>
    </row>
    <row r="474" spans="1:9" x14ac:dyDescent="0.25">
      <c r="A474" s="2">
        <f t="shared" si="7"/>
        <v>470</v>
      </c>
      <c r="B474" s="6" t="s">
        <v>983</v>
      </c>
      <c r="C474" s="14" t="s">
        <v>984</v>
      </c>
      <c r="D474" s="26" t="s">
        <v>892</v>
      </c>
      <c r="E474" s="24">
        <v>1</v>
      </c>
      <c r="F474" s="36">
        <v>7930.77</v>
      </c>
      <c r="G474" s="40" t="s">
        <v>2320</v>
      </c>
      <c r="H474" s="44">
        <v>7930.77</v>
      </c>
      <c r="I474" s="54" t="s">
        <v>1174</v>
      </c>
    </row>
    <row r="475" spans="1:9" x14ac:dyDescent="0.25">
      <c r="A475" s="2">
        <f t="shared" si="7"/>
        <v>471</v>
      </c>
      <c r="B475" s="6" t="s">
        <v>985</v>
      </c>
      <c r="C475" s="33" t="s">
        <v>986</v>
      </c>
      <c r="D475" s="26" t="s">
        <v>892</v>
      </c>
      <c r="E475" s="24">
        <v>1</v>
      </c>
      <c r="F475" s="36">
        <v>17520.02</v>
      </c>
      <c r="G475" s="40" t="s">
        <v>2320</v>
      </c>
      <c r="H475" s="44">
        <v>17520.02</v>
      </c>
      <c r="I475" s="54" t="s">
        <v>1174</v>
      </c>
    </row>
    <row r="476" spans="1:9" x14ac:dyDescent="0.25">
      <c r="A476" s="2">
        <f t="shared" si="7"/>
        <v>472</v>
      </c>
      <c r="B476" s="6" t="s">
        <v>987</v>
      </c>
      <c r="C476" s="33" t="s">
        <v>988</v>
      </c>
      <c r="D476" s="26" t="s">
        <v>892</v>
      </c>
      <c r="E476" s="24">
        <v>1</v>
      </c>
      <c r="F476" s="36">
        <v>15685</v>
      </c>
      <c r="G476" s="40" t="s">
        <v>2320</v>
      </c>
      <c r="H476" s="44">
        <v>15685</v>
      </c>
      <c r="I476" s="54" t="s">
        <v>1174</v>
      </c>
    </row>
    <row r="477" spans="1:9" x14ac:dyDescent="0.25">
      <c r="A477" s="2">
        <f t="shared" si="7"/>
        <v>473</v>
      </c>
      <c r="B477" s="6" t="s">
        <v>989</v>
      </c>
      <c r="C477" s="14" t="s">
        <v>990</v>
      </c>
      <c r="D477" s="26" t="s">
        <v>892</v>
      </c>
      <c r="E477" s="24">
        <v>1</v>
      </c>
      <c r="F477" s="36">
        <v>11300</v>
      </c>
      <c r="G477" s="40" t="s">
        <v>2320</v>
      </c>
      <c r="H477" s="44">
        <v>11300</v>
      </c>
      <c r="I477" s="54" t="s">
        <v>1174</v>
      </c>
    </row>
    <row r="478" spans="1:9" x14ac:dyDescent="0.25">
      <c r="A478" s="2">
        <f t="shared" si="7"/>
        <v>474</v>
      </c>
      <c r="B478" s="8" t="s">
        <v>991</v>
      </c>
      <c r="C478" s="34" t="s">
        <v>992</v>
      </c>
      <c r="D478" s="26" t="s">
        <v>892</v>
      </c>
      <c r="E478" s="25">
        <v>1</v>
      </c>
      <c r="F478" s="39">
        <v>19125</v>
      </c>
      <c r="G478" s="40" t="s">
        <v>2320</v>
      </c>
      <c r="H478" s="45">
        <v>19125</v>
      </c>
      <c r="I478" s="54" t="s">
        <v>1174</v>
      </c>
    </row>
    <row r="479" spans="1:9" ht="25.5" x14ac:dyDescent="0.25">
      <c r="A479" s="2">
        <f t="shared" si="7"/>
        <v>475</v>
      </c>
      <c r="B479" s="6" t="s">
        <v>993</v>
      </c>
      <c r="C479" s="33" t="s">
        <v>994</v>
      </c>
      <c r="D479" s="26" t="s">
        <v>892</v>
      </c>
      <c r="E479" s="24">
        <v>5</v>
      </c>
      <c r="F479" s="36">
        <v>45260.006000000001</v>
      </c>
      <c r="G479" s="40" t="s">
        <v>2320</v>
      </c>
      <c r="H479" s="44">
        <v>226300.03</v>
      </c>
      <c r="I479" s="54" t="s">
        <v>1174</v>
      </c>
    </row>
    <row r="480" spans="1:9" x14ac:dyDescent="0.25">
      <c r="A480" s="2">
        <f t="shared" si="7"/>
        <v>476</v>
      </c>
      <c r="B480" s="6" t="s">
        <v>995</v>
      </c>
      <c r="C480" s="14" t="s">
        <v>996</v>
      </c>
      <c r="D480" s="26" t="s">
        <v>892</v>
      </c>
      <c r="E480" s="24">
        <v>1</v>
      </c>
      <c r="F480" s="36">
        <v>173.91</v>
      </c>
      <c r="G480" s="40" t="s">
        <v>2320</v>
      </c>
      <c r="H480" s="44">
        <v>173.91</v>
      </c>
      <c r="I480" s="54" t="s">
        <v>1174</v>
      </c>
    </row>
    <row r="481" spans="1:9" x14ac:dyDescent="0.25">
      <c r="A481" s="2">
        <f t="shared" si="7"/>
        <v>477</v>
      </c>
      <c r="B481" s="6" t="s">
        <v>997</v>
      </c>
      <c r="C481" s="14" t="s">
        <v>998</v>
      </c>
      <c r="D481" s="26" t="s">
        <v>892</v>
      </c>
      <c r="E481" s="24">
        <v>11</v>
      </c>
      <c r="F481" s="36">
        <v>134.75363636363636</v>
      </c>
      <c r="G481" s="40" t="s">
        <v>2320</v>
      </c>
      <c r="H481" s="44">
        <v>1482.29</v>
      </c>
      <c r="I481" s="54" t="s">
        <v>1174</v>
      </c>
    </row>
    <row r="482" spans="1:9" x14ac:dyDescent="0.25">
      <c r="A482" s="2">
        <f t="shared" si="7"/>
        <v>478</v>
      </c>
      <c r="B482" s="6" t="s">
        <v>999</v>
      </c>
      <c r="C482" s="14" t="s">
        <v>1000</v>
      </c>
      <c r="D482" s="26" t="s">
        <v>892</v>
      </c>
      <c r="E482" s="24">
        <v>1</v>
      </c>
      <c r="F482" s="36">
        <v>315.60000000000002</v>
      </c>
      <c r="G482" s="40" t="s">
        <v>2320</v>
      </c>
      <c r="H482" s="44">
        <v>315.60000000000002</v>
      </c>
      <c r="I482" s="54" t="s">
        <v>1174</v>
      </c>
    </row>
    <row r="483" spans="1:9" x14ac:dyDescent="0.25">
      <c r="A483" s="2">
        <f t="shared" si="7"/>
        <v>479</v>
      </c>
      <c r="B483" s="6" t="s">
        <v>1001</v>
      </c>
      <c r="C483" s="14" t="s">
        <v>1002</v>
      </c>
      <c r="D483" s="26" t="s">
        <v>892</v>
      </c>
      <c r="E483" s="24">
        <v>26</v>
      </c>
      <c r="F483" s="36">
        <v>392.51533333333333</v>
      </c>
      <c r="G483" s="40" t="s">
        <v>2320</v>
      </c>
      <c r="H483" s="44">
        <v>10205.398666666666</v>
      </c>
      <c r="I483" s="54" t="s">
        <v>1174</v>
      </c>
    </row>
    <row r="484" spans="1:9" x14ac:dyDescent="0.25">
      <c r="A484" s="2">
        <f t="shared" si="7"/>
        <v>480</v>
      </c>
      <c r="B484" s="4" t="s">
        <v>359</v>
      </c>
      <c r="C484" s="31" t="s">
        <v>802</v>
      </c>
      <c r="D484" s="13" t="s">
        <v>892</v>
      </c>
      <c r="E484" s="13">
        <v>4</v>
      </c>
      <c r="F484" s="12">
        <f>H484/E484</f>
        <v>2486.44</v>
      </c>
      <c r="G484" s="40" t="s">
        <v>2320</v>
      </c>
      <c r="H484" s="39">
        <v>9945.76</v>
      </c>
      <c r="I484" s="54" t="s">
        <v>1174</v>
      </c>
    </row>
    <row r="485" spans="1:9" x14ac:dyDescent="0.25">
      <c r="A485" s="2">
        <f t="shared" si="7"/>
        <v>481</v>
      </c>
      <c r="B485" s="4" t="s">
        <v>222</v>
      </c>
      <c r="C485" s="31" t="s">
        <v>665</v>
      </c>
      <c r="D485" s="13" t="s">
        <v>892</v>
      </c>
      <c r="E485" s="13">
        <v>46</v>
      </c>
      <c r="F485" s="12">
        <f>H485/E485</f>
        <v>62.5</v>
      </c>
      <c r="G485" s="40" t="s">
        <v>2320</v>
      </c>
      <c r="H485" s="39">
        <v>2875</v>
      </c>
      <c r="I485" s="54" t="s">
        <v>1174</v>
      </c>
    </row>
    <row r="486" spans="1:9" x14ac:dyDescent="0.25">
      <c r="A486" s="2">
        <f t="shared" si="7"/>
        <v>482</v>
      </c>
      <c r="B486" s="4" t="s">
        <v>224</v>
      </c>
      <c r="C486" s="31" t="s">
        <v>667</v>
      </c>
      <c r="D486" s="13" t="s">
        <v>892</v>
      </c>
      <c r="E486" s="13">
        <v>1</v>
      </c>
      <c r="F486" s="12">
        <f>H486/E486</f>
        <v>811.85</v>
      </c>
      <c r="G486" s="40" t="s">
        <v>2320</v>
      </c>
      <c r="H486" s="39">
        <v>811.85</v>
      </c>
      <c r="I486" s="54" t="s">
        <v>1174</v>
      </c>
    </row>
    <row r="487" spans="1:9" x14ac:dyDescent="0.25">
      <c r="A487" s="2">
        <f t="shared" si="7"/>
        <v>483</v>
      </c>
      <c r="B487" s="4" t="s">
        <v>158</v>
      </c>
      <c r="C487" s="31" t="s">
        <v>601</v>
      </c>
      <c r="D487" s="13" t="s">
        <v>892</v>
      </c>
      <c r="E487" s="13">
        <v>195</v>
      </c>
      <c r="F487" s="12">
        <f>H487/E487</f>
        <v>887.83784000000003</v>
      </c>
      <c r="G487" s="40" t="s">
        <v>2320</v>
      </c>
      <c r="H487" s="39">
        <v>173128.37880000001</v>
      </c>
      <c r="I487" s="54" t="s">
        <v>1174</v>
      </c>
    </row>
    <row r="488" spans="1:9" x14ac:dyDescent="0.25">
      <c r="A488" s="2">
        <f t="shared" si="7"/>
        <v>484</v>
      </c>
      <c r="B488" s="4" t="s">
        <v>157</v>
      </c>
      <c r="C488" s="31" t="s">
        <v>600</v>
      </c>
      <c r="D488" s="13" t="s">
        <v>892</v>
      </c>
      <c r="E488" s="13">
        <v>118</v>
      </c>
      <c r="F488" s="12">
        <f>H488/E488</f>
        <v>893.41855899999996</v>
      </c>
      <c r="G488" s="40" t="s">
        <v>2320</v>
      </c>
      <c r="H488" s="39">
        <v>105423.389962</v>
      </c>
      <c r="I488" s="54" t="s">
        <v>1174</v>
      </c>
    </row>
    <row r="489" spans="1:9" x14ac:dyDescent="0.25">
      <c r="A489" s="2">
        <f t="shared" si="7"/>
        <v>485</v>
      </c>
      <c r="B489" s="9" t="s">
        <v>2268</v>
      </c>
      <c r="C489" s="18" t="s">
        <v>2269</v>
      </c>
      <c r="D489" s="13" t="s">
        <v>892</v>
      </c>
      <c r="E489" s="21">
        <v>4</v>
      </c>
      <c r="F489" s="40">
        <v>7000</v>
      </c>
      <c r="G489" s="40" t="s">
        <v>2320</v>
      </c>
      <c r="H489" s="39">
        <f>F489*E489</f>
        <v>28000</v>
      </c>
      <c r="I489" s="54" t="s">
        <v>1174</v>
      </c>
    </row>
    <row r="490" spans="1:9" x14ac:dyDescent="0.25">
      <c r="A490" s="2">
        <f t="shared" si="7"/>
        <v>486</v>
      </c>
      <c r="B490" s="4" t="s">
        <v>183</v>
      </c>
      <c r="C490" s="31" t="s">
        <v>626</v>
      </c>
      <c r="D490" s="13" t="s">
        <v>892</v>
      </c>
      <c r="E490" s="13">
        <v>4</v>
      </c>
      <c r="F490" s="12">
        <f>H490/E490</f>
        <v>1795.8325</v>
      </c>
      <c r="G490" s="40" t="s">
        <v>2320</v>
      </c>
      <c r="H490" s="39">
        <v>7183.33</v>
      </c>
      <c r="I490" s="54" t="s">
        <v>1174</v>
      </c>
    </row>
    <row r="491" spans="1:9" x14ac:dyDescent="0.25">
      <c r="A491" s="2">
        <f t="shared" si="7"/>
        <v>487</v>
      </c>
      <c r="B491" s="9" t="s">
        <v>2270</v>
      </c>
      <c r="C491" s="18" t="s">
        <v>2271</v>
      </c>
      <c r="D491" s="13" t="s">
        <v>892</v>
      </c>
      <c r="E491" s="21">
        <v>1</v>
      </c>
      <c r="F491" s="40">
        <v>7700</v>
      </c>
      <c r="G491" s="40" t="s">
        <v>2320</v>
      </c>
      <c r="H491" s="39">
        <f>F491*E491</f>
        <v>7700</v>
      </c>
      <c r="I491" s="54" t="s">
        <v>1174</v>
      </c>
    </row>
    <row r="492" spans="1:9" ht="25.5" x14ac:dyDescent="0.25">
      <c r="A492" s="2">
        <f t="shared" si="7"/>
        <v>488</v>
      </c>
      <c r="B492" s="9" t="s">
        <v>1552</v>
      </c>
      <c r="C492" s="18" t="s">
        <v>1553</v>
      </c>
      <c r="D492" s="13" t="s">
        <v>892</v>
      </c>
      <c r="E492" s="21">
        <v>20</v>
      </c>
      <c r="F492" s="40">
        <v>588.04999999999995</v>
      </c>
      <c r="G492" s="40" t="s">
        <v>2320</v>
      </c>
      <c r="H492" s="39">
        <f>F492*E492</f>
        <v>11761</v>
      </c>
      <c r="I492" s="54" t="s">
        <v>1174</v>
      </c>
    </row>
    <row r="493" spans="1:9" x14ac:dyDescent="0.25">
      <c r="A493" s="2">
        <f t="shared" si="7"/>
        <v>489</v>
      </c>
      <c r="B493" s="4" t="s">
        <v>142</v>
      </c>
      <c r="C493" s="31" t="s">
        <v>585</v>
      </c>
      <c r="D493" s="13" t="s">
        <v>892</v>
      </c>
      <c r="E493" s="13">
        <v>7</v>
      </c>
      <c r="F493" s="12">
        <f>H493/E493</f>
        <v>248.7457</v>
      </c>
      <c r="G493" s="40" t="s">
        <v>2320</v>
      </c>
      <c r="H493" s="39">
        <v>1741.2199000000001</v>
      </c>
      <c r="I493" s="54" t="s">
        <v>1174</v>
      </c>
    </row>
    <row r="494" spans="1:9" x14ac:dyDescent="0.25">
      <c r="A494" s="2">
        <f t="shared" si="7"/>
        <v>490</v>
      </c>
      <c r="B494" s="9" t="s">
        <v>1554</v>
      </c>
      <c r="C494" s="18" t="s">
        <v>1555</v>
      </c>
      <c r="D494" s="13" t="s">
        <v>892</v>
      </c>
      <c r="E494" s="21">
        <v>2</v>
      </c>
      <c r="F494" s="40">
        <v>5950</v>
      </c>
      <c r="G494" s="40" t="s">
        <v>2320</v>
      </c>
      <c r="H494" s="39">
        <f>F494*E494</f>
        <v>11900</v>
      </c>
      <c r="I494" s="54" t="s">
        <v>1174</v>
      </c>
    </row>
    <row r="495" spans="1:9" ht="25.5" x14ac:dyDescent="0.25">
      <c r="A495" s="2">
        <f t="shared" si="7"/>
        <v>491</v>
      </c>
      <c r="B495" s="4" t="s">
        <v>358</v>
      </c>
      <c r="C495" s="31" t="s">
        <v>801</v>
      </c>
      <c r="D495" s="13" t="s">
        <v>892</v>
      </c>
      <c r="E495" s="13">
        <v>1</v>
      </c>
      <c r="F495" s="12">
        <f>H495/E495</f>
        <v>8333.33</v>
      </c>
      <c r="G495" s="40" t="s">
        <v>2320</v>
      </c>
      <c r="H495" s="39">
        <v>8333.33</v>
      </c>
      <c r="I495" s="54" t="s">
        <v>1174</v>
      </c>
    </row>
    <row r="496" spans="1:9" x14ac:dyDescent="0.25">
      <c r="A496" s="2">
        <f t="shared" si="7"/>
        <v>492</v>
      </c>
      <c r="B496" s="9" t="s">
        <v>2274</v>
      </c>
      <c r="C496" s="18" t="s">
        <v>2275</v>
      </c>
      <c r="D496" s="13" t="s">
        <v>892</v>
      </c>
      <c r="E496" s="21">
        <v>4</v>
      </c>
      <c r="F496" s="40">
        <v>2982.45</v>
      </c>
      <c r="G496" s="40" t="s">
        <v>2320</v>
      </c>
      <c r="H496" s="39">
        <f>F496*E496</f>
        <v>11929.8</v>
      </c>
      <c r="I496" s="54" t="s">
        <v>1174</v>
      </c>
    </row>
    <row r="497" spans="1:9" x14ac:dyDescent="0.25">
      <c r="A497" s="2">
        <f t="shared" si="7"/>
        <v>493</v>
      </c>
      <c r="B497" s="9" t="s">
        <v>2272</v>
      </c>
      <c r="C497" s="18" t="s">
        <v>2273</v>
      </c>
      <c r="D497" s="13" t="s">
        <v>892</v>
      </c>
      <c r="E497" s="21">
        <v>1</v>
      </c>
      <c r="F497" s="40">
        <v>4356.2299999999996</v>
      </c>
      <c r="G497" s="40" t="s">
        <v>2320</v>
      </c>
      <c r="H497" s="39">
        <f>F497*E497</f>
        <v>4356.2299999999996</v>
      </c>
      <c r="I497" s="54" t="s">
        <v>1174</v>
      </c>
    </row>
    <row r="498" spans="1:9" x14ac:dyDescent="0.25">
      <c r="A498" s="2">
        <f t="shared" si="7"/>
        <v>494</v>
      </c>
      <c r="B498" s="9" t="s">
        <v>1556</v>
      </c>
      <c r="C498" s="18" t="s">
        <v>1557</v>
      </c>
      <c r="D498" s="13" t="s">
        <v>892</v>
      </c>
      <c r="E498" s="21">
        <v>800</v>
      </c>
      <c r="F498" s="40">
        <v>374.5</v>
      </c>
      <c r="G498" s="40" t="s">
        <v>2320</v>
      </c>
      <c r="H498" s="39">
        <f>F498*E498</f>
        <v>299600</v>
      </c>
      <c r="I498" s="54" t="s">
        <v>1174</v>
      </c>
    </row>
    <row r="499" spans="1:9" x14ac:dyDescent="0.25">
      <c r="A499" s="2">
        <f t="shared" si="7"/>
        <v>495</v>
      </c>
      <c r="B499" s="9" t="s">
        <v>1558</v>
      </c>
      <c r="C499" s="18" t="s">
        <v>1559</v>
      </c>
      <c r="D499" s="13" t="s">
        <v>892</v>
      </c>
      <c r="E499" s="21">
        <v>50</v>
      </c>
      <c r="F499" s="40">
        <v>106.46</v>
      </c>
      <c r="G499" s="40" t="s">
        <v>2320</v>
      </c>
      <c r="H499" s="39">
        <f>F499*E499</f>
        <v>5323</v>
      </c>
      <c r="I499" s="54" t="s">
        <v>1174</v>
      </c>
    </row>
    <row r="500" spans="1:9" x14ac:dyDescent="0.25">
      <c r="A500" s="2">
        <f t="shared" si="7"/>
        <v>496</v>
      </c>
      <c r="B500" s="9" t="s">
        <v>1560</v>
      </c>
      <c r="C500" s="18" t="s">
        <v>1561</v>
      </c>
      <c r="D500" s="13" t="s">
        <v>892</v>
      </c>
      <c r="E500" s="21">
        <v>200</v>
      </c>
      <c r="F500" s="40">
        <v>219.92</v>
      </c>
      <c r="G500" s="40" t="s">
        <v>2320</v>
      </c>
      <c r="H500" s="39">
        <f>F500*E500</f>
        <v>43984</v>
      </c>
      <c r="I500" s="54" t="s">
        <v>1174</v>
      </c>
    </row>
    <row r="501" spans="1:9" ht="25.5" x14ac:dyDescent="0.25">
      <c r="A501" s="2">
        <f t="shared" si="7"/>
        <v>497</v>
      </c>
      <c r="B501" s="9" t="s">
        <v>1562</v>
      </c>
      <c r="C501" s="18" t="s">
        <v>1563</v>
      </c>
      <c r="D501" s="13" t="s">
        <v>892</v>
      </c>
      <c r="E501" s="21">
        <v>20</v>
      </c>
      <c r="F501" s="40">
        <v>450</v>
      </c>
      <c r="G501" s="40" t="s">
        <v>2320</v>
      </c>
      <c r="H501" s="39">
        <f>F501*E501</f>
        <v>9000</v>
      </c>
      <c r="I501" s="54" t="s">
        <v>1174</v>
      </c>
    </row>
    <row r="502" spans="1:9" ht="25.5" x14ac:dyDescent="0.25">
      <c r="A502" s="2">
        <f t="shared" si="7"/>
        <v>498</v>
      </c>
      <c r="B502" s="10" t="s">
        <v>2156</v>
      </c>
      <c r="C502" s="19" t="s">
        <v>2157</v>
      </c>
      <c r="D502" s="13" t="s">
        <v>892</v>
      </c>
      <c r="E502" s="22">
        <v>4</v>
      </c>
      <c r="F502" s="41">
        <v>147</v>
      </c>
      <c r="G502" s="40" t="s">
        <v>2320</v>
      </c>
      <c r="H502" s="39">
        <f>F502*E502</f>
        <v>588</v>
      </c>
      <c r="I502" s="54" t="s">
        <v>1174</v>
      </c>
    </row>
    <row r="503" spans="1:9" x14ac:dyDescent="0.25">
      <c r="A503" s="2">
        <f t="shared" si="7"/>
        <v>499</v>
      </c>
      <c r="B503" s="9" t="s">
        <v>1564</v>
      </c>
      <c r="C503" s="18" t="s">
        <v>1565</v>
      </c>
      <c r="D503" s="13" t="s">
        <v>892</v>
      </c>
      <c r="E503" s="21">
        <v>17</v>
      </c>
      <c r="F503" s="40">
        <v>598</v>
      </c>
      <c r="G503" s="40" t="s">
        <v>2320</v>
      </c>
      <c r="H503" s="39">
        <f>F503*E503</f>
        <v>10166</v>
      </c>
      <c r="I503" s="54" t="s">
        <v>1174</v>
      </c>
    </row>
    <row r="504" spans="1:9" ht="25.5" x14ac:dyDescent="0.25">
      <c r="A504" s="2">
        <f t="shared" si="7"/>
        <v>500</v>
      </c>
      <c r="B504" s="9" t="s">
        <v>1566</v>
      </c>
      <c r="C504" s="18" t="s">
        <v>1567</v>
      </c>
      <c r="D504" s="13" t="s">
        <v>892</v>
      </c>
      <c r="E504" s="21">
        <v>3</v>
      </c>
      <c r="F504" s="40">
        <v>471.6</v>
      </c>
      <c r="G504" s="40" t="s">
        <v>2320</v>
      </c>
      <c r="H504" s="39">
        <f>F504*E504</f>
        <v>1414.8000000000002</v>
      </c>
      <c r="I504" s="54" t="s">
        <v>1174</v>
      </c>
    </row>
    <row r="505" spans="1:9" ht="25.5" x14ac:dyDescent="0.25">
      <c r="A505" s="2">
        <f t="shared" si="7"/>
        <v>501</v>
      </c>
      <c r="B505" s="9" t="s">
        <v>1568</v>
      </c>
      <c r="C505" s="18" t="s">
        <v>1569</v>
      </c>
      <c r="D505" s="13" t="s">
        <v>892</v>
      </c>
      <c r="E505" s="21">
        <v>1</v>
      </c>
      <c r="F505" s="40">
        <v>346.61</v>
      </c>
      <c r="G505" s="40" t="s">
        <v>2320</v>
      </c>
      <c r="H505" s="39">
        <f>F505*E505</f>
        <v>346.61</v>
      </c>
      <c r="I505" s="54" t="s">
        <v>1174</v>
      </c>
    </row>
    <row r="506" spans="1:9" ht="25.5" x14ac:dyDescent="0.25">
      <c r="A506" s="2">
        <f t="shared" si="7"/>
        <v>502</v>
      </c>
      <c r="B506" s="6" t="s">
        <v>1003</v>
      </c>
      <c r="C506" s="14" t="s">
        <v>1004</v>
      </c>
      <c r="D506" s="13" t="s">
        <v>892</v>
      </c>
      <c r="E506" s="24">
        <v>1</v>
      </c>
      <c r="F506" s="36">
        <v>543.21</v>
      </c>
      <c r="G506" s="40" t="s">
        <v>2320</v>
      </c>
      <c r="H506" s="44">
        <v>543.21</v>
      </c>
      <c r="I506" s="54" t="s">
        <v>1174</v>
      </c>
    </row>
    <row r="507" spans="1:9" x14ac:dyDescent="0.25">
      <c r="A507" s="2">
        <f t="shared" si="7"/>
        <v>503</v>
      </c>
      <c r="B507" s="9" t="s">
        <v>1570</v>
      </c>
      <c r="C507" s="18" t="s">
        <v>1571</v>
      </c>
      <c r="D507" s="13" t="s">
        <v>892</v>
      </c>
      <c r="E507" s="21">
        <v>2</v>
      </c>
      <c r="F507" s="40">
        <v>403</v>
      </c>
      <c r="G507" s="40" t="s">
        <v>2320</v>
      </c>
      <c r="H507" s="39">
        <f>F507*E507</f>
        <v>806</v>
      </c>
      <c r="I507" s="54" t="s">
        <v>1174</v>
      </c>
    </row>
    <row r="508" spans="1:9" x14ac:dyDescent="0.25">
      <c r="A508" s="2">
        <f t="shared" si="7"/>
        <v>504</v>
      </c>
      <c r="B508" s="9" t="s">
        <v>1572</v>
      </c>
      <c r="C508" s="18" t="s">
        <v>1573</v>
      </c>
      <c r="D508" s="13" t="s">
        <v>892</v>
      </c>
      <c r="E508" s="21">
        <v>2</v>
      </c>
      <c r="F508" s="40">
        <v>431.17</v>
      </c>
      <c r="G508" s="40" t="s">
        <v>2320</v>
      </c>
      <c r="H508" s="39">
        <f>F508*E508</f>
        <v>862.34</v>
      </c>
      <c r="I508" s="54" t="s">
        <v>1174</v>
      </c>
    </row>
    <row r="509" spans="1:9" ht="25.5" x14ac:dyDescent="0.25">
      <c r="A509" s="2">
        <f t="shared" si="7"/>
        <v>505</v>
      </c>
      <c r="B509" s="6" t="s">
        <v>1005</v>
      </c>
      <c r="C509" s="14" t="s">
        <v>1006</v>
      </c>
      <c r="D509" s="13" t="s">
        <v>892</v>
      </c>
      <c r="E509" s="24">
        <v>10</v>
      </c>
      <c r="F509" s="36">
        <v>716</v>
      </c>
      <c r="G509" s="40" t="s">
        <v>2320</v>
      </c>
      <c r="H509" s="44">
        <v>7160</v>
      </c>
      <c r="I509" s="54" t="s">
        <v>1174</v>
      </c>
    </row>
    <row r="510" spans="1:9" x14ac:dyDescent="0.25">
      <c r="A510" s="2">
        <f t="shared" si="7"/>
        <v>506</v>
      </c>
      <c r="B510" s="6" t="s">
        <v>1007</v>
      </c>
      <c r="C510" s="14" t="s">
        <v>1008</v>
      </c>
      <c r="D510" s="13" t="s">
        <v>892</v>
      </c>
      <c r="E510" s="24">
        <v>3</v>
      </c>
      <c r="F510" s="36">
        <v>416.60250000000002</v>
      </c>
      <c r="G510" s="40" t="s">
        <v>2320</v>
      </c>
      <c r="H510" s="44">
        <v>1249.8075000000001</v>
      </c>
      <c r="I510" s="54" t="s">
        <v>1174</v>
      </c>
    </row>
    <row r="511" spans="1:9" ht="25.5" x14ac:dyDescent="0.25">
      <c r="A511" s="2">
        <f t="shared" si="7"/>
        <v>507</v>
      </c>
      <c r="B511" s="9" t="s">
        <v>1574</v>
      </c>
      <c r="C511" s="18" t="s">
        <v>1575</v>
      </c>
      <c r="D511" s="13" t="s">
        <v>892</v>
      </c>
      <c r="E511" s="21">
        <v>1</v>
      </c>
      <c r="F511" s="40">
        <v>1556.78</v>
      </c>
      <c r="G511" s="40" t="s">
        <v>2320</v>
      </c>
      <c r="H511" s="39">
        <f>F511*E511</f>
        <v>1556.78</v>
      </c>
      <c r="I511" s="54" t="s">
        <v>1174</v>
      </c>
    </row>
    <row r="512" spans="1:9" x14ac:dyDescent="0.25">
      <c r="A512" s="2">
        <f t="shared" si="7"/>
        <v>508</v>
      </c>
      <c r="B512" s="6" t="s">
        <v>1009</v>
      </c>
      <c r="C512" s="14" t="s">
        <v>1010</v>
      </c>
      <c r="D512" s="13" t="s">
        <v>892</v>
      </c>
      <c r="E512" s="24">
        <v>3</v>
      </c>
      <c r="F512" s="36">
        <v>254</v>
      </c>
      <c r="G512" s="40" t="s">
        <v>2320</v>
      </c>
      <c r="H512" s="44">
        <v>762</v>
      </c>
      <c r="I512" s="54" t="s">
        <v>1174</v>
      </c>
    </row>
    <row r="513" spans="1:9" x14ac:dyDescent="0.25">
      <c r="A513" s="2">
        <f t="shared" si="7"/>
        <v>509</v>
      </c>
      <c r="B513" s="9" t="s">
        <v>1576</v>
      </c>
      <c r="C513" s="18" t="s">
        <v>1278</v>
      </c>
      <c r="D513" s="13" t="s">
        <v>892</v>
      </c>
      <c r="E513" s="21">
        <v>1</v>
      </c>
      <c r="F513" s="40">
        <v>1173.8499999999999</v>
      </c>
      <c r="G513" s="40" t="s">
        <v>2320</v>
      </c>
      <c r="H513" s="39">
        <f>F513*E513</f>
        <v>1173.8499999999999</v>
      </c>
      <c r="I513" s="54" t="s">
        <v>1174</v>
      </c>
    </row>
    <row r="514" spans="1:9" x14ac:dyDescent="0.25">
      <c r="A514" s="2">
        <f t="shared" si="7"/>
        <v>510</v>
      </c>
      <c r="B514" s="9" t="s">
        <v>1581</v>
      </c>
      <c r="C514" s="18" t="s">
        <v>1582</v>
      </c>
      <c r="D514" s="13" t="s">
        <v>892</v>
      </c>
      <c r="E514" s="21">
        <v>1</v>
      </c>
      <c r="F514" s="40">
        <v>541.53</v>
      </c>
      <c r="G514" s="40" t="s">
        <v>2320</v>
      </c>
      <c r="H514" s="39">
        <f>F514*E514</f>
        <v>541.53</v>
      </c>
      <c r="I514" s="54" t="s">
        <v>1174</v>
      </c>
    </row>
    <row r="515" spans="1:9" ht="25.5" x14ac:dyDescent="0.25">
      <c r="A515" s="2">
        <f t="shared" si="7"/>
        <v>511</v>
      </c>
      <c r="B515" s="6" t="s">
        <v>1011</v>
      </c>
      <c r="C515" s="14" t="s">
        <v>1012</v>
      </c>
      <c r="D515" s="13" t="s">
        <v>892</v>
      </c>
      <c r="E515" s="24">
        <v>4</v>
      </c>
      <c r="F515" s="36">
        <v>1464.922</v>
      </c>
      <c r="G515" s="40" t="s">
        <v>2320</v>
      </c>
      <c r="H515" s="44">
        <v>5859.6880000000001</v>
      </c>
      <c r="I515" s="54" t="s">
        <v>1174</v>
      </c>
    </row>
    <row r="516" spans="1:9" x14ac:dyDescent="0.25">
      <c r="A516" s="2">
        <f t="shared" si="7"/>
        <v>512</v>
      </c>
      <c r="B516" s="9" t="s">
        <v>1577</v>
      </c>
      <c r="C516" s="18" t="s">
        <v>1578</v>
      </c>
      <c r="D516" s="13" t="s">
        <v>892</v>
      </c>
      <c r="E516" s="21">
        <v>1</v>
      </c>
      <c r="F516" s="40">
        <v>1144</v>
      </c>
      <c r="G516" s="40" t="s">
        <v>2320</v>
      </c>
      <c r="H516" s="39">
        <f>F516*E516</f>
        <v>1144</v>
      </c>
      <c r="I516" s="54" t="s">
        <v>1174</v>
      </c>
    </row>
    <row r="517" spans="1:9" x14ac:dyDescent="0.25">
      <c r="A517" s="2">
        <f t="shared" si="7"/>
        <v>513</v>
      </c>
      <c r="B517" s="6" t="s">
        <v>1013</v>
      </c>
      <c r="C517" s="14" t="s">
        <v>1014</v>
      </c>
      <c r="D517" s="13" t="s">
        <v>892</v>
      </c>
      <c r="E517" s="24">
        <v>3</v>
      </c>
      <c r="F517" s="36">
        <v>806</v>
      </c>
      <c r="G517" s="40" t="s">
        <v>2320</v>
      </c>
      <c r="H517" s="44">
        <v>2418</v>
      </c>
      <c r="I517" s="54" t="s">
        <v>1174</v>
      </c>
    </row>
    <row r="518" spans="1:9" ht="25.5" x14ac:dyDescent="0.25">
      <c r="A518" s="2">
        <f t="shared" si="7"/>
        <v>514</v>
      </c>
      <c r="B518" s="9" t="s">
        <v>1579</v>
      </c>
      <c r="C518" s="18" t="s">
        <v>1580</v>
      </c>
      <c r="D518" s="13" t="s">
        <v>892</v>
      </c>
      <c r="E518" s="21">
        <v>3</v>
      </c>
      <c r="F518" s="40">
        <v>1088.98</v>
      </c>
      <c r="G518" s="40" t="s">
        <v>2320</v>
      </c>
      <c r="H518" s="39">
        <f>F518*E518</f>
        <v>3266.94</v>
      </c>
      <c r="I518" s="54" t="s">
        <v>1174</v>
      </c>
    </row>
    <row r="519" spans="1:9" x14ac:dyDescent="0.25">
      <c r="A519" s="2">
        <f t="shared" si="7"/>
        <v>515</v>
      </c>
      <c r="B519" s="9" t="s">
        <v>1583</v>
      </c>
      <c r="C519" s="18" t="s">
        <v>1584</v>
      </c>
      <c r="D519" s="13" t="s">
        <v>892</v>
      </c>
      <c r="E519" s="21">
        <v>2</v>
      </c>
      <c r="F519" s="40">
        <v>875</v>
      </c>
      <c r="G519" s="40" t="s">
        <v>2320</v>
      </c>
      <c r="H519" s="39">
        <f>F519*E519</f>
        <v>1750</v>
      </c>
      <c r="I519" s="54" t="s">
        <v>1174</v>
      </c>
    </row>
    <row r="520" spans="1:9" x14ac:dyDescent="0.25">
      <c r="A520" s="2">
        <f t="shared" ref="A520:A583" si="8">A519+1</f>
        <v>516</v>
      </c>
      <c r="B520" s="9" t="s">
        <v>1585</v>
      </c>
      <c r="C520" s="18" t="s">
        <v>1586</v>
      </c>
      <c r="D520" s="13" t="s">
        <v>892</v>
      </c>
      <c r="E520" s="21">
        <v>1</v>
      </c>
      <c r="F520" s="40">
        <v>1371.67</v>
      </c>
      <c r="G520" s="40" t="s">
        <v>2320</v>
      </c>
      <c r="H520" s="39">
        <f>F520*E520</f>
        <v>1371.67</v>
      </c>
      <c r="I520" s="54" t="s">
        <v>1174</v>
      </c>
    </row>
    <row r="521" spans="1:9" x14ac:dyDescent="0.25">
      <c r="A521" s="2">
        <f t="shared" si="8"/>
        <v>517</v>
      </c>
      <c r="B521" s="6" t="s">
        <v>1015</v>
      </c>
      <c r="C521" s="14" t="s">
        <v>1016</v>
      </c>
      <c r="D521" s="13" t="s">
        <v>892</v>
      </c>
      <c r="E521" s="24">
        <v>2</v>
      </c>
      <c r="F521" s="36">
        <v>781.2399999999999</v>
      </c>
      <c r="G521" s="40" t="s">
        <v>2320</v>
      </c>
      <c r="H521" s="44">
        <v>1562.48</v>
      </c>
      <c r="I521" s="54" t="s">
        <v>1174</v>
      </c>
    </row>
    <row r="522" spans="1:9" x14ac:dyDescent="0.25">
      <c r="A522" s="2">
        <f t="shared" si="8"/>
        <v>518</v>
      </c>
      <c r="B522" s="9" t="s">
        <v>1587</v>
      </c>
      <c r="C522" s="18" t="s">
        <v>1588</v>
      </c>
      <c r="D522" s="13" t="s">
        <v>892</v>
      </c>
      <c r="E522" s="21">
        <v>3</v>
      </c>
      <c r="F522" s="40">
        <v>795.38</v>
      </c>
      <c r="G522" s="40" t="s">
        <v>2320</v>
      </c>
      <c r="H522" s="39">
        <f>F522*E522</f>
        <v>2386.14</v>
      </c>
      <c r="I522" s="54" t="s">
        <v>1174</v>
      </c>
    </row>
    <row r="523" spans="1:9" ht="51" x14ac:dyDescent="0.25">
      <c r="A523" s="2">
        <f t="shared" si="8"/>
        <v>519</v>
      </c>
      <c r="B523" s="9" t="s">
        <v>1589</v>
      </c>
      <c r="C523" s="18" t="s">
        <v>1590</v>
      </c>
      <c r="D523" s="13" t="s">
        <v>892</v>
      </c>
      <c r="E523" s="21">
        <v>4</v>
      </c>
      <c r="F523" s="40">
        <v>16060</v>
      </c>
      <c r="G523" s="40" t="s">
        <v>2320</v>
      </c>
      <c r="H523" s="39">
        <f>F523*E523</f>
        <v>64240</v>
      </c>
      <c r="I523" s="54" t="s">
        <v>1174</v>
      </c>
    </row>
    <row r="524" spans="1:9" x14ac:dyDescent="0.25">
      <c r="A524" s="2">
        <f t="shared" si="8"/>
        <v>520</v>
      </c>
      <c r="B524" s="6" t="s">
        <v>1017</v>
      </c>
      <c r="C524" s="14" t="s">
        <v>1018</v>
      </c>
      <c r="D524" s="13" t="s">
        <v>892</v>
      </c>
      <c r="E524" s="24">
        <v>1</v>
      </c>
      <c r="F524" s="36">
        <v>1325.52</v>
      </c>
      <c r="G524" s="40" t="s">
        <v>2320</v>
      </c>
      <c r="H524" s="44">
        <v>1325.52</v>
      </c>
      <c r="I524" s="54" t="s">
        <v>1174</v>
      </c>
    </row>
    <row r="525" spans="1:9" x14ac:dyDescent="0.25">
      <c r="A525" s="2">
        <f t="shared" si="8"/>
        <v>521</v>
      </c>
      <c r="B525" s="9" t="s">
        <v>1591</v>
      </c>
      <c r="C525" s="18" t="s">
        <v>1592</v>
      </c>
      <c r="D525" s="13" t="s">
        <v>892</v>
      </c>
      <c r="E525" s="21">
        <v>1</v>
      </c>
      <c r="F525" s="40">
        <v>882.7</v>
      </c>
      <c r="G525" s="40" t="s">
        <v>2320</v>
      </c>
      <c r="H525" s="39">
        <f>F525*E525</f>
        <v>882.7</v>
      </c>
      <c r="I525" s="54" t="s">
        <v>1174</v>
      </c>
    </row>
    <row r="526" spans="1:9" x14ac:dyDescent="0.25">
      <c r="A526" s="2">
        <f t="shared" si="8"/>
        <v>522</v>
      </c>
      <c r="B526" s="6" t="s">
        <v>1019</v>
      </c>
      <c r="C526" s="14" t="s">
        <v>1020</v>
      </c>
      <c r="D526" s="13" t="s">
        <v>892</v>
      </c>
      <c r="E526" s="24">
        <v>2</v>
      </c>
      <c r="F526" s="36">
        <v>1435</v>
      </c>
      <c r="G526" s="40" t="s">
        <v>2320</v>
      </c>
      <c r="H526" s="44">
        <v>2870</v>
      </c>
      <c r="I526" s="54" t="s">
        <v>1174</v>
      </c>
    </row>
    <row r="527" spans="1:9" x14ac:dyDescent="0.25">
      <c r="A527" s="2">
        <f t="shared" si="8"/>
        <v>523</v>
      </c>
      <c r="B527" s="9" t="s">
        <v>1593</v>
      </c>
      <c r="C527" s="18" t="s">
        <v>1594</v>
      </c>
      <c r="D527" s="13" t="s">
        <v>892</v>
      </c>
      <c r="E527" s="21">
        <v>8</v>
      </c>
      <c r="F527" s="40">
        <v>884</v>
      </c>
      <c r="G527" s="40" t="s">
        <v>2320</v>
      </c>
      <c r="H527" s="39">
        <f>F527*E527</f>
        <v>7072</v>
      </c>
      <c r="I527" s="54" t="s">
        <v>1174</v>
      </c>
    </row>
    <row r="528" spans="1:9" x14ac:dyDescent="0.25">
      <c r="A528" s="2">
        <f t="shared" si="8"/>
        <v>524</v>
      </c>
      <c r="B528" s="9" t="s">
        <v>1595</v>
      </c>
      <c r="C528" s="18" t="s">
        <v>1596</v>
      </c>
      <c r="D528" s="13" t="s">
        <v>892</v>
      </c>
      <c r="E528" s="21">
        <v>10</v>
      </c>
      <c r="F528" s="40">
        <v>429</v>
      </c>
      <c r="G528" s="40" t="s">
        <v>2320</v>
      </c>
      <c r="H528" s="39">
        <f>F528*E528</f>
        <v>4290</v>
      </c>
      <c r="I528" s="54" t="s">
        <v>1174</v>
      </c>
    </row>
    <row r="529" spans="1:9" x14ac:dyDescent="0.25">
      <c r="A529" s="2">
        <f t="shared" si="8"/>
        <v>525</v>
      </c>
      <c r="B529" s="9" t="s">
        <v>1597</v>
      </c>
      <c r="C529" s="18" t="s">
        <v>1598</v>
      </c>
      <c r="D529" s="13" t="s">
        <v>892</v>
      </c>
      <c r="E529" s="21">
        <v>5</v>
      </c>
      <c r="F529" s="40">
        <v>91</v>
      </c>
      <c r="G529" s="40" t="s">
        <v>2320</v>
      </c>
      <c r="H529" s="39">
        <f>F529*E529</f>
        <v>455</v>
      </c>
      <c r="I529" s="54" t="s">
        <v>1174</v>
      </c>
    </row>
    <row r="530" spans="1:9" x14ac:dyDescent="0.25">
      <c r="A530" s="2">
        <f t="shared" si="8"/>
        <v>526</v>
      </c>
      <c r="B530" s="9" t="s">
        <v>1599</v>
      </c>
      <c r="C530" s="18" t="s">
        <v>1600</v>
      </c>
      <c r="D530" s="13" t="s">
        <v>892</v>
      </c>
      <c r="E530" s="21">
        <v>10</v>
      </c>
      <c r="F530" s="40">
        <v>702</v>
      </c>
      <c r="G530" s="40" t="s">
        <v>2320</v>
      </c>
      <c r="H530" s="39">
        <f>F530*E530</f>
        <v>7020</v>
      </c>
      <c r="I530" s="54" t="s">
        <v>1174</v>
      </c>
    </row>
    <row r="531" spans="1:9" ht="25.5" x14ac:dyDescent="0.25">
      <c r="A531" s="2">
        <f t="shared" si="8"/>
        <v>527</v>
      </c>
      <c r="B531" s="9" t="s">
        <v>1601</v>
      </c>
      <c r="C531" s="18" t="s">
        <v>1602</v>
      </c>
      <c r="D531" s="13" t="s">
        <v>892</v>
      </c>
      <c r="E531" s="21">
        <v>1</v>
      </c>
      <c r="F531" s="40">
        <v>5055.93</v>
      </c>
      <c r="G531" s="40" t="s">
        <v>2320</v>
      </c>
      <c r="H531" s="39">
        <f>F531*E531</f>
        <v>5055.93</v>
      </c>
      <c r="I531" s="54" t="s">
        <v>1174</v>
      </c>
    </row>
    <row r="532" spans="1:9" ht="25.5" x14ac:dyDescent="0.25">
      <c r="A532" s="2">
        <f t="shared" si="8"/>
        <v>528</v>
      </c>
      <c r="B532" s="9" t="s">
        <v>1603</v>
      </c>
      <c r="C532" s="18" t="s">
        <v>1604</v>
      </c>
      <c r="D532" s="13" t="s">
        <v>892</v>
      </c>
      <c r="E532" s="21">
        <v>1</v>
      </c>
      <c r="F532" s="40">
        <v>5869.49</v>
      </c>
      <c r="G532" s="40" t="s">
        <v>2320</v>
      </c>
      <c r="H532" s="39">
        <f>F532*E532</f>
        <v>5869.49</v>
      </c>
      <c r="I532" s="54" t="s">
        <v>1174</v>
      </c>
    </row>
    <row r="533" spans="1:9" x14ac:dyDescent="0.25">
      <c r="A533" s="2">
        <f t="shared" si="8"/>
        <v>529</v>
      </c>
      <c r="B533" s="6" t="s">
        <v>1021</v>
      </c>
      <c r="C533" s="14" t="s">
        <v>1022</v>
      </c>
      <c r="D533" s="13" t="s">
        <v>892</v>
      </c>
      <c r="E533" s="24">
        <v>4</v>
      </c>
      <c r="F533" s="36">
        <v>10828</v>
      </c>
      <c r="G533" s="40" t="s">
        <v>2320</v>
      </c>
      <c r="H533" s="44">
        <v>43312</v>
      </c>
      <c r="I533" s="54" t="s">
        <v>1174</v>
      </c>
    </row>
    <row r="534" spans="1:9" x14ac:dyDescent="0.25">
      <c r="A534" s="2">
        <f t="shared" si="8"/>
        <v>530</v>
      </c>
      <c r="B534" s="4" t="s">
        <v>238</v>
      </c>
      <c r="C534" s="31" t="s">
        <v>681</v>
      </c>
      <c r="D534" s="13" t="s">
        <v>892</v>
      </c>
      <c r="E534" s="13">
        <v>2</v>
      </c>
      <c r="F534" s="12">
        <f>H534/E534</f>
        <v>16500</v>
      </c>
      <c r="G534" s="40" t="s">
        <v>2320</v>
      </c>
      <c r="H534" s="39">
        <v>33000</v>
      </c>
      <c r="I534" s="54" t="s">
        <v>1174</v>
      </c>
    </row>
    <row r="535" spans="1:9" x14ac:dyDescent="0.25">
      <c r="A535" s="2">
        <f t="shared" si="8"/>
        <v>531</v>
      </c>
      <c r="B535" s="6" t="s">
        <v>1023</v>
      </c>
      <c r="C535" s="14" t="s">
        <v>1024</v>
      </c>
      <c r="D535" s="13" t="s">
        <v>892</v>
      </c>
      <c r="E535" s="24">
        <v>2</v>
      </c>
      <c r="F535" s="36">
        <v>34000</v>
      </c>
      <c r="G535" s="40" t="s">
        <v>2320</v>
      </c>
      <c r="H535" s="44">
        <v>68000</v>
      </c>
      <c r="I535" s="54" t="s">
        <v>1174</v>
      </c>
    </row>
    <row r="536" spans="1:9" x14ac:dyDescent="0.25">
      <c r="A536" s="2">
        <f t="shared" si="8"/>
        <v>532</v>
      </c>
      <c r="B536" s="9" t="s">
        <v>1605</v>
      </c>
      <c r="C536" s="18" t="s">
        <v>1606</v>
      </c>
      <c r="D536" s="13" t="s">
        <v>892</v>
      </c>
      <c r="E536" s="21">
        <v>1</v>
      </c>
      <c r="F536" s="40">
        <v>219.92</v>
      </c>
      <c r="G536" s="40" t="s">
        <v>2320</v>
      </c>
      <c r="H536" s="39">
        <f>F536*E536</f>
        <v>219.92</v>
      </c>
      <c r="I536" s="54" t="s">
        <v>1174</v>
      </c>
    </row>
    <row r="537" spans="1:9" x14ac:dyDescent="0.25">
      <c r="A537" s="2">
        <f t="shared" si="8"/>
        <v>533</v>
      </c>
      <c r="B537" s="9" t="s">
        <v>1607</v>
      </c>
      <c r="C537" s="18" t="s">
        <v>1608</v>
      </c>
      <c r="D537" s="13" t="s">
        <v>892</v>
      </c>
      <c r="E537" s="21">
        <v>2</v>
      </c>
      <c r="F537" s="40">
        <v>2500</v>
      </c>
      <c r="G537" s="40" t="s">
        <v>2320</v>
      </c>
      <c r="H537" s="39">
        <f>F537*E537</f>
        <v>5000</v>
      </c>
      <c r="I537" s="54" t="s">
        <v>1174</v>
      </c>
    </row>
    <row r="538" spans="1:9" x14ac:dyDescent="0.25">
      <c r="A538" s="2">
        <f t="shared" si="8"/>
        <v>534</v>
      </c>
      <c r="B538" s="9" t="s">
        <v>1609</v>
      </c>
      <c r="C538" s="18" t="s">
        <v>1610</v>
      </c>
      <c r="D538" s="13" t="s">
        <v>892</v>
      </c>
      <c r="E538" s="21">
        <v>10</v>
      </c>
      <c r="F538" s="40">
        <v>273</v>
      </c>
      <c r="G538" s="40" t="s">
        <v>2320</v>
      </c>
      <c r="H538" s="39">
        <f>F538*E538</f>
        <v>2730</v>
      </c>
      <c r="I538" s="54" t="s">
        <v>1174</v>
      </c>
    </row>
    <row r="539" spans="1:9" x14ac:dyDescent="0.25">
      <c r="A539" s="2">
        <f t="shared" si="8"/>
        <v>535</v>
      </c>
      <c r="B539" s="9" t="s">
        <v>1611</v>
      </c>
      <c r="C539" s="18" t="s">
        <v>1612</v>
      </c>
      <c r="D539" s="13" t="s">
        <v>892</v>
      </c>
      <c r="E539" s="21">
        <v>2</v>
      </c>
      <c r="F539" s="40">
        <v>208</v>
      </c>
      <c r="G539" s="40" t="s">
        <v>2320</v>
      </c>
      <c r="H539" s="39">
        <f>F539*E539</f>
        <v>416</v>
      </c>
      <c r="I539" s="54" t="s">
        <v>1174</v>
      </c>
    </row>
    <row r="540" spans="1:9" x14ac:dyDescent="0.25">
      <c r="A540" s="2">
        <f t="shared" si="8"/>
        <v>536</v>
      </c>
      <c r="B540" s="6" t="s">
        <v>1025</v>
      </c>
      <c r="C540" s="14" t="s">
        <v>1026</v>
      </c>
      <c r="D540" s="13" t="s">
        <v>892</v>
      </c>
      <c r="E540" s="24">
        <v>1</v>
      </c>
      <c r="F540" s="36">
        <v>51700</v>
      </c>
      <c r="G540" s="40" t="s">
        <v>2320</v>
      </c>
      <c r="H540" s="44">
        <v>51700</v>
      </c>
      <c r="I540" s="54" t="s">
        <v>1174</v>
      </c>
    </row>
    <row r="541" spans="1:9" x14ac:dyDescent="0.25">
      <c r="A541" s="2">
        <f t="shared" si="8"/>
        <v>537</v>
      </c>
      <c r="B541" s="9" t="s">
        <v>1613</v>
      </c>
      <c r="C541" s="18" t="s">
        <v>1614</v>
      </c>
      <c r="D541" s="13" t="s">
        <v>892</v>
      </c>
      <c r="E541" s="21">
        <v>2</v>
      </c>
      <c r="F541" s="40">
        <v>240.68</v>
      </c>
      <c r="G541" s="40" t="s">
        <v>2320</v>
      </c>
      <c r="H541" s="39">
        <f>F541*E541</f>
        <v>481.36</v>
      </c>
      <c r="I541" s="54" t="s">
        <v>1174</v>
      </c>
    </row>
    <row r="542" spans="1:9" ht="25.5" x14ac:dyDescent="0.25">
      <c r="A542" s="2">
        <f t="shared" si="8"/>
        <v>538</v>
      </c>
      <c r="B542" s="6" t="s">
        <v>1027</v>
      </c>
      <c r="C542" s="14" t="s">
        <v>1028</v>
      </c>
      <c r="D542" s="13" t="s">
        <v>892</v>
      </c>
      <c r="E542" s="24">
        <v>2</v>
      </c>
      <c r="F542" s="36">
        <v>335</v>
      </c>
      <c r="G542" s="40" t="s">
        <v>2320</v>
      </c>
      <c r="H542" s="44">
        <v>670</v>
      </c>
      <c r="I542" s="54" t="s">
        <v>1174</v>
      </c>
    </row>
    <row r="543" spans="1:9" x14ac:dyDescent="0.25">
      <c r="A543" s="2">
        <f t="shared" si="8"/>
        <v>539</v>
      </c>
      <c r="B543" s="6" t="s">
        <v>1029</v>
      </c>
      <c r="C543" s="14" t="s">
        <v>1030</v>
      </c>
      <c r="D543" s="13" t="s">
        <v>892</v>
      </c>
      <c r="E543" s="24">
        <v>4</v>
      </c>
      <c r="F543" s="36">
        <v>515.17700000000002</v>
      </c>
      <c r="G543" s="40" t="s">
        <v>2320</v>
      </c>
      <c r="H543" s="44">
        <v>2060.7080000000001</v>
      </c>
      <c r="I543" s="54" t="s">
        <v>1174</v>
      </c>
    </row>
    <row r="544" spans="1:9" ht="51" x14ac:dyDescent="0.25">
      <c r="A544" s="2">
        <f t="shared" si="8"/>
        <v>540</v>
      </c>
      <c r="B544" s="9" t="s">
        <v>1615</v>
      </c>
      <c r="C544" s="18" t="s">
        <v>1616</v>
      </c>
      <c r="D544" s="13" t="s">
        <v>892</v>
      </c>
      <c r="E544" s="21">
        <v>5</v>
      </c>
      <c r="F544" s="40">
        <v>5475</v>
      </c>
      <c r="G544" s="40" t="s">
        <v>2320</v>
      </c>
      <c r="H544" s="39">
        <f>F544*E544</f>
        <v>27375</v>
      </c>
      <c r="I544" s="54" t="s">
        <v>1174</v>
      </c>
    </row>
    <row r="545" spans="1:9" ht="25.5" x14ac:dyDescent="0.25">
      <c r="A545" s="2">
        <f t="shared" si="8"/>
        <v>541</v>
      </c>
      <c r="B545" s="4" t="s">
        <v>232</v>
      </c>
      <c r="C545" s="31" t="s">
        <v>675</v>
      </c>
      <c r="D545" s="13" t="s">
        <v>892</v>
      </c>
      <c r="E545" s="13">
        <v>280</v>
      </c>
      <c r="F545" s="12">
        <f>H545/E545</f>
        <v>160.61935</v>
      </c>
      <c r="G545" s="40" t="s">
        <v>2320</v>
      </c>
      <c r="H545" s="39">
        <v>44973.417999999998</v>
      </c>
      <c r="I545" s="54" t="s">
        <v>1174</v>
      </c>
    </row>
    <row r="546" spans="1:9" ht="25.5" x14ac:dyDescent="0.25">
      <c r="A546" s="2">
        <f t="shared" si="8"/>
        <v>542</v>
      </c>
      <c r="B546" s="9" t="s">
        <v>1617</v>
      </c>
      <c r="C546" s="18" t="s">
        <v>1618</v>
      </c>
      <c r="D546" s="13" t="s">
        <v>892</v>
      </c>
      <c r="E546" s="21">
        <v>2</v>
      </c>
      <c r="F546" s="40">
        <v>427.16</v>
      </c>
      <c r="G546" s="40" t="s">
        <v>2320</v>
      </c>
      <c r="H546" s="39">
        <f>F546*E546</f>
        <v>854.32</v>
      </c>
      <c r="I546" s="54" t="s">
        <v>1174</v>
      </c>
    </row>
    <row r="547" spans="1:9" ht="25.5" x14ac:dyDescent="0.25">
      <c r="A547" s="2">
        <f t="shared" si="8"/>
        <v>543</v>
      </c>
      <c r="B547" s="9" t="s">
        <v>1619</v>
      </c>
      <c r="C547" s="18" t="s">
        <v>1620</v>
      </c>
      <c r="D547" s="13" t="s">
        <v>892</v>
      </c>
      <c r="E547" s="21">
        <v>1</v>
      </c>
      <c r="F547" s="40">
        <v>1435</v>
      </c>
      <c r="G547" s="40" t="s">
        <v>2320</v>
      </c>
      <c r="H547" s="39">
        <f>F547*E547</f>
        <v>1435</v>
      </c>
      <c r="I547" s="54" t="s">
        <v>1174</v>
      </c>
    </row>
    <row r="548" spans="1:9" ht="25.5" x14ac:dyDescent="0.25">
      <c r="A548" s="2">
        <f t="shared" si="8"/>
        <v>544</v>
      </c>
      <c r="B548" s="9" t="s">
        <v>1621</v>
      </c>
      <c r="C548" s="18" t="s">
        <v>1622</v>
      </c>
      <c r="D548" s="13" t="s">
        <v>892</v>
      </c>
      <c r="E548" s="21">
        <v>1</v>
      </c>
      <c r="F548" s="40">
        <v>2107.9299999999998</v>
      </c>
      <c r="G548" s="40" t="s">
        <v>2320</v>
      </c>
      <c r="H548" s="39">
        <f>F548*E548</f>
        <v>2107.9299999999998</v>
      </c>
      <c r="I548" s="54" t="s">
        <v>1174</v>
      </c>
    </row>
    <row r="549" spans="1:9" x14ac:dyDescent="0.25">
      <c r="A549" s="2">
        <f t="shared" si="8"/>
        <v>545</v>
      </c>
      <c r="B549" s="9" t="s">
        <v>1623</v>
      </c>
      <c r="C549" s="18" t="s">
        <v>1624</v>
      </c>
      <c r="D549" s="13" t="s">
        <v>892</v>
      </c>
      <c r="E549" s="21">
        <v>2</v>
      </c>
      <c r="F549" s="40">
        <v>933.14</v>
      </c>
      <c r="G549" s="40" t="s">
        <v>2320</v>
      </c>
      <c r="H549" s="39">
        <f>F549*E549</f>
        <v>1866.28</v>
      </c>
      <c r="I549" s="54" t="s">
        <v>1174</v>
      </c>
    </row>
    <row r="550" spans="1:9" x14ac:dyDescent="0.25">
      <c r="A550" s="2">
        <f t="shared" si="8"/>
        <v>546</v>
      </c>
      <c r="B550" s="4" t="s">
        <v>234</v>
      </c>
      <c r="C550" s="31" t="s">
        <v>677</v>
      </c>
      <c r="D550" s="13" t="s">
        <v>892</v>
      </c>
      <c r="E550" s="13">
        <v>62</v>
      </c>
      <c r="F550" s="12">
        <f>H550/E550</f>
        <v>430.37015000000002</v>
      </c>
      <c r="G550" s="40" t="s">
        <v>2320</v>
      </c>
      <c r="H550" s="39">
        <v>26682.9493</v>
      </c>
      <c r="I550" s="54" t="s">
        <v>1174</v>
      </c>
    </row>
    <row r="551" spans="1:9" x14ac:dyDescent="0.25">
      <c r="A551" s="2">
        <f t="shared" si="8"/>
        <v>547</v>
      </c>
      <c r="B551" s="4" t="s">
        <v>233</v>
      </c>
      <c r="C551" s="31" t="s">
        <v>676</v>
      </c>
      <c r="D551" s="13" t="s">
        <v>892</v>
      </c>
      <c r="E551" s="13">
        <v>198</v>
      </c>
      <c r="F551" s="12">
        <f>H551/E551</f>
        <v>46.639999999999993</v>
      </c>
      <c r="G551" s="40" t="s">
        <v>2320</v>
      </c>
      <c r="H551" s="39">
        <v>9234.7199999999993</v>
      </c>
      <c r="I551" s="54" t="s">
        <v>1174</v>
      </c>
    </row>
    <row r="552" spans="1:9" ht="25.5" x14ac:dyDescent="0.25">
      <c r="A552" s="2">
        <f t="shared" si="8"/>
        <v>548</v>
      </c>
      <c r="B552" s="9" t="s">
        <v>1625</v>
      </c>
      <c r="C552" s="18" t="s">
        <v>1626</v>
      </c>
      <c r="D552" s="13" t="s">
        <v>892</v>
      </c>
      <c r="E552" s="21">
        <v>3</v>
      </c>
      <c r="F552" s="40">
        <v>482.96</v>
      </c>
      <c r="G552" s="40" t="s">
        <v>2320</v>
      </c>
      <c r="H552" s="39">
        <f>F552*E552</f>
        <v>1448.8799999999999</v>
      </c>
      <c r="I552" s="54" t="s">
        <v>1174</v>
      </c>
    </row>
    <row r="553" spans="1:9" ht="25.5" x14ac:dyDescent="0.25">
      <c r="A553" s="2">
        <f t="shared" si="8"/>
        <v>549</v>
      </c>
      <c r="B553" s="9" t="s">
        <v>1627</v>
      </c>
      <c r="C553" s="18" t="s">
        <v>1628</v>
      </c>
      <c r="D553" s="13" t="s">
        <v>892</v>
      </c>
      <c r="E553" s="21">
        <v>1</v>
      </c>
      <c r="F553" s="40">
        <v>932</v>
      </c>
      <c r="G553" s="40" t="s">
        <v>2320</v>
      </c>
      <c r="H553" s="39">
        <f>F553*E553</f>
        <v>932</v>
      </c>
      <c r="I553" s="54" t="s">
        <v>1174</v>
      </c>
    </row>
    <row r="554" spans="1:9" ht="25.5" x14ac:dyDescent="0.25">
      <c r="A554" s="2">
        <f t="shared" si="8"/>
        <v>550</v>
      </c>
      <c r="B554" s="9" t="s">
        <v>1629</v>
      </c>
      <c r="C554" s="18" t="s">
        <v>1630</v>
      </c>
      <c r="D554" s="13" t="s">
        <v>892</v>
      </c>
      <c r="E554" s="21">
        <v>2</v>
      </c>
      <c r="F554" s="40">
        <v>708</v>
      </c>
      <c r="G554" s="40" t="s">
        <v>2320</v>
      </c>
      <c r="H554" s="39">
        <f>F554*E554</f>
        <v>1416</v>
      </c>
      <c r="I554" s="54" t="s">
        <v>1174</v>
      </c>
    </row>
    <row r="555" spans="1:9" ht="25.5" x14ac:dyDescent="0.25">
      <c r="A555" s="2">
        <f t="shared" si="8"/>
        <v>551</v>
      </c>
      <c r="B555" s="9" t="s">
        <v>1631</v>
      </c>
      <c r="C555" s="18" t="s">
        <v>1632</v>
      </c>
      <c r="D555" s="13" t="s">
        <v>892</v>
      </c>
      <c r="E555" s="21">
        <v>1</v>
      </c>
      <c r="F555" s="40">
        <v>1322</v>
      </c>
      <c r="G555" s="40" t="s">
        <v>2320</v>
      </c>
      <c r="H555" s="39">
        <f>F555*E555</f>
        <v>1322</v>
      </c>
      <c r="I555" s="54" t="s">
        <v>1174</v>
      </c>
    </row>
    <row r="556" spans="1:9" x14ac:dyDescent="0.25">
      <c r="A556" s="2">
        <f t="shared" si="8"/>
        <v>552</v>
      </c>
      <c r="B556" s="9" t="s">
        <v>1633</v>
      </c>
      <c r="C556" s="18" t="s">
        <v>1634</v>
      </c>
      <c r="D556" s="13" t="s">
        <v>892</v>
      </c>
      <c r="E556" s="21">
        <v>10</v>
      </c>
      <c r="F556" s="40">
        <v>445</v>
      </c>
      <c r="G556" s="40" t="s">
        <v>2320</v>
      </c>
      <c r="H556" s="39">
        <f>F556*E556</f>
        <v>4450</v>
      </c>
      <c r="I556" s="54" t="s">
        <v>1174</v>
      </c>
    </row>
    <row r="557" spans="1:9" ht="25.5" x14ac:dyDescent="0.25">
      <c r="A557" s="2">
        <f t="shared" si="8"/>
        <v>553</v>
      </c>
      <c r="B557" s="9" t="s">
        <v>1641</v>
      </c>
      <c r="C557" s="18" t="s">
        <v>1642</v>
      </c>
      <c r="D557" s="13" t="s">
        <v>892</v>
      </c>
      <c r="E557" s="21">
        <v>2</v>
      </c>
      <c r="F557" s="40">
        <v>661.96</v>
      </c>
      <c r="G557" s="40" t="s">
        <v>2320</v>
      </c>
      <c r="H557" s="39">
        <f>F557*E557</f>
        <v>1323.92</v>
      </c>
      <c r="I557" s="54" t="s">
        <v>1174</v>
      </c>
    </row>
    <row r="558" spans="1:9" ht="25.5" x14ac:dyDescent="0.25">
      <c r="A558" s="2">
        <f t="shared" si="8"/>
        <v>554</v>
      </c>
      <c r="B558" s="9" t="s">
        <v>1643</v>
      </c>
      <c r="C558" s="18" t="s">
        <v>1644</v>
      </c>
      <c r="D558" s="13" t="s">
        <v>892</v>
      </c>
      <c r="E558" s="21">
        <v>4</v>
      </c>
      <c r="F558" s="40">
        <v>693.9</v>
      </c>
      <c r="G558" s="40" t="s">
        <v>2320</v>
      </c>
      <c r="H558" s="39">
        <f>F558*E558</f>
        <v>2775.6</v>
      </c>
      <c r="I558" s="54" t="s">
        <v>1174</v>
      </c>
    </row>
    <row r="559" spans="1:9" ht="38.25" x14ac:dyDescent="0.25">
      <c r="A559" s="2">
        <f t="shared" si="8"/>
        <v>555</v>
      </c>
      <c r="B559" s="9" t="s">
        <v>1635</v>
      </c>
      <c r="C559" s="18" t="s">
        <v>1636</v>
      </c>
      <c r="D559" s="13" t="s">
        <v>892</v>
      </c>
      <c r="E559" s="21">
        <v>2</v>
      </c>
      <c r="F559" s="40">
        <v>1607.67</v>
      </c>
      <c r="G559" s="40" t="s">
        <v>2320</v>
      </c>
      <c r="H559" s="39">
        <f>F559*E559</f>
        <v>3215.34</v>
      </c>
      <c r="I559" s="54" t="s">
        <v>1174</v>
      </c>
    </row>
    <row r="560" spans="1:9" ht="38.25" x14ac:dyDescent="0.25">
      <c r="A560" s="2">
        <f t="shared" si="8"/>
        <v>556</v>
      </c>
      <c r="B560" s="9" t="s">
        <v>1637</v>
      </c>
      <c r="C560" s="18" t="s">
        <v>1638</v>
      </c>
      <c r="D560" s="13" t="s">
        <v>892</v>
      </c>
      <c r="E560" s="21">
        <v>2</v>
      </c>
      <c r="F560" s="40">
        <v>2790.67</v>
      </c>
      <c r="G560" s="40" t="s">
        <v>2320</v>
      </c>
      <c r="H560" s="39">
        <f>F560*E560</f>
        <v>5581.34</v>
      </c>
      <c r="I560" s="54" t="s">
        <v>1174</v>
      </c>
    </row>
    <row r="561" spans="1:9" ht="25.5" x14ac:dyDescent="0.25">
      <c r="A561" s="2">
        <f t="shared" si="8"/>
        <v>557</v>
      </c>
      <c r="B561" s="9" t="s">
        <v>1645</v>
      </c>
      <c r="C561" s="18" t="s">
        <v>1646</v>
      </c>
      <c r="D561" s="13" t="s">
        <v>892</v>
      </c>
      <c r="E561" s="21">
        <v>1</v>
      </c>
      <c r="F561" s="40">
        <v>2627</v>
      </c>
      <c r="G561" s="40" t="s">
        <v>2320</v>
      </c>
      <c r="H561" s="39">
        <f>F561*E561</f>
        <v>2627</v>
      </c>
      <c r="I561" s="54" t="s">
        <v>1174</v>
      </c>
    </row>
    <row r="562" spans="1:9" ht="25.5" x14ac:dyDescent="0.25">
      <c r="A562" s="2">
        <f t="shared" si="8"/>
        <v>558</v>
      </c>
      <c r="B562" s="9" t="s">
        <v>1647</v>
      </c>
      <c r="C562" s="18" t="s">
        <v>1648</v>
      </c>
      <c r="D562" s="13" t="s">
        <v>892</v>
      </c>
      <c r="E562" s="21">
        <v>1</v>
      </c>
      <c r="F562" s="40">
        <v>1271</v>
      </c>
      <c r="G562" s="40" t="s">
        <v>2320</v>
      </c>
      <c r="H562" s="39">
        <f>F562*E562</f>
        <v>1271</v>
      </c>
      <c r="I562" s="54" t="s">
        <v>1174</v>
      </c>
    </row>
    <row r="563" spans="1:9" ht="38.25" x14ac:dyDescent="0.25">
      <c r="A563" s="2">
        <f t="shared" si="8"/>
        <v>559</v>
      </c>
      <c r="B563" s="9" t="s">
        <v>1639</v>
      </c>
      <c r="C563" s="18" t="s">
        <v>1640</v>
      </c>
      <c r="D563" s="13" t="s">
        <v>892</v>
      </c>
      <c r="E563" s="21">
        <v>2</v>
      </c>
      <c r="F563" s="40">
        <v>715</v>
      </c>
      <c r="G563" s="40" t="s">
        <v>2320</v>
      </c>
      <c r="H563" s="39">
        <f>F563*E563</f>
        <v>1430</v>
      </c>
      <c r="I563" s="54" t="s">
        <v>1174</v>
      </c>
    </row>
    <row r="564" spans="1:9" x14ac:dyDescent="0.25">
      <c r="A564" s="2">
        <f t="shared" si="8"/>
        <v>560</v>
      </c>
      <c r="B564" s="4" t="s">
        <v>67</v>
      </c>
      <c r="C564" s="31" t="s">
        <v>509</v>
      </c>
      <c r="D564" s="13" t="s">
        <v>892</v>
      </c>
      <c r="E564" s="13">
        <v>1</v>
      </c>
      <c r="F564" s="12">
        <f>H564/E564</f>
        <v>140</v>
      </c>
      <c r="G564" s="40" t="s">
        <v>2320</v>
      </c>
      <c r="H564" s="39">
        <v>140</v>
      </c>
      <c r="I564" s="54" t="s">
        <v>1174</v>
      </c>
    </row>
    <row r="565" spans="1:9" ht="25.5" x14ac:dyDescent="0.25">
      <c r="A565" s="2">
        <f t="shared" si="8"/>
        <v>561</v>
      </c>
      <c r="B565" s="9" t="s">
        <v>1649</v>
      </c>
      <c r="C565" s="18" t="s">
        <v>1650</v>
      </c>
      <c r="D565" s="13" t="s">
        <v>892</v>
      </c>
      <c r="E565" s="21">
        <v>5</v>
      </c>
      <c r="F565" s="40">
        <v>559.16999999999996</v>
      </c>
      <c r="G565" s="40" t="s">
        <v>2320</v>
      </c>
      <c r="H565" s="39">
        <f>F565*E565</f>
        <v>2795.85</v>
      </c>
      <c r="I565" s="54" t="s">
        <v>1174</v>
      </c>
    </row>
    <row r="566" spans="1:9" x14ac:dyDescent="0.25">
      <c r="A566" s="2">
        <f t="shared" si="8"/>
        <v>562</v>
      </c>
      <c r="B566" s="9" t="s">
        <v>1651</v>
      </c>
      <c r="C566" s="18" t="s">
        <v>1652</v>
      </c>
      <c r="D566" s="13" t="s">
        <v>892</v>
      </c>
      <c r="E566" s="21">
        <v>1</v>
      </c>
      <c r="F566" s="40">
        <v>993.31</v>
      </c>
      <c r="G566" s="40" t="s">
        <v>2320</v>
      </c>
      <c r="H566" s="39">
        <f>F566*E566</f>
        <v>993.31</v>
      </c>
      <c r="I566" s="54" t="s">
        <v>1174</v>
      </c>
    </row>
    <row r="567" spans="1:9" x14ac:dyDescent="0.25">
      <c r="A567" s="2">
        <f t="shared" si="8"/>
        <v>563</v>
      </c>
      <c r="B567" s="4" t="s">
        <v>237</v>
      </c>
      <c r="C567" s="31" t="s">
        <v>680</v>
      </c>
      <c r="D567" s="13" t="s">
        <v>892</v>
      </c>
      <c r="E567" s="13">
        <v>1</v>
      </c>
      <c r="F567" s="12">
        <f>H567/E567</f>
        <v>4200</v>
      </c>
      <c r="G567" s="40" t="s">
        <v>2320</v>
      </c>
      <c r="H567" s="39">
        <v>4200</v>
      </c>
      <c r="I567" s="54" t="s">
        <v>1174</v>
      </c>
    </row>
    <row r="568" spans="1:9" x14ac:dyDescent="0.25">
      <c r="A568" s="2">
        <f t="shared" si="8"/>
        <v>564</v>
      </c>
      <c r="B568" s="4" t="s">
        <v>235</v>
      </c>
      <c r="C568" s="31" t="s">
        <v>678</v>
      </c>
      <c r="D568" s="13" t="s">
        <v>892</v>
      </c>
      <c r="E568" s="13">
        <v>2</v>
      </c>
      <c r="F568" s="12">
        <f>H568/E568</f>
        <v>6980</v>
      </c>
      <c r="G568" s="40" t="s">
        <v>2320</v>
      </c>
      <c r="H568" s="39">
        <v>13960</v>
      </c>
      <c r="I568" s="54" t="s">
        <v>1174</v>
      </c>
    </row>
    <row r="569" spans="1:9" x14ac:dyDescent="0.25">
      <c r="A569" s="2">
        <f t="shared" si="8"/>
        <v>565</v>
      </c>
      <c r="B569" s="4" t="s">
        <v>236</v>
      </c>
      <c r="C569" s="31" t="s">
        <v>679</v>
      </c>
      <c r="D569" s="13" t="s">
        <v>892</v>
      </c>
      <c r="E569" s="13">
        <v>1</v>
      </c>
      <c r="F569" s="12">
        <f>H569/E569</f>
        <v>6200</v>
      </c>
      <c r="G569" s="40" t="s">
        <v>2320</v>
      </c>
      <c r="H569" s="39">
        <v>6200</v>
      </c>
      <c r="I569" s="54" t="s">
        <v>1174</v>
      </c>
    </row>
    <row r="570" spans="1:9" x14ac:dyDescent="0.25">
      <c r="A570" s="2">
        <f t="shared" si="8"/>
        <v>566</v>
      </c>
      <c r="B570" s="4" t="s">
        <v>239</v>
      </c>
      <c r="C570" s="31" t="s">
        <v>682</v>
      </c>
      <c r="D570" s="13" t="s">
        <v>892</v>
      </c>
      <c r="E570" s="13">
        <v>1</v>
      </c>
      <c r="F570" s="12">
        <f>H570/E570</f>
        <v>11750</v>
      </c>
      <c r="G570" s="40" t="s">
        <v>2320</v>
      </c>
      <c r="H570" s="39">
        <v>11750</v>
      </c>
      <c r="I570" s="54" t="s">
        <v>1174</v>
      </c>
    </row>
    <row r="571" spans="1:9" x14ac:dyDescent="0.25">
      <c r="A571" s="2">
        <f t="shared" si="8"/>
        <v>567</v>
      </c>
      <c r="B571" s="4" t="s">
        <v>239</v>
      </c>
      <c r="C571" s="31" t="s">
        <v>682</v>
      </c>
      <c r="D571" s="13" t="s">
        <v>892</v>
      </c>
      <c r="E571" s="13">
        <v>3</v>
      </c>
      <c r="F571" s="12">
        <f>H571/E571</f>
        <v>11750</v>
      </c>
      <c r="G571" s="40" t="s">
        <v>2320</v>
      </c>
      <c r="H571" s="39">
        <v>35250</v>
      </c>
      <c r="I571" s="54" t="s">
        <v>1174</v>
      </c>
    </row>
    <row r="572" spans="1:9" ht="25.5" x14ac:dyDescent="0.25">
      <c r="A572" s="2">
        <f t="shared" si="8"/>
        <v>568</v>
      </c>
      <c r="B572" s="9" t="s">
        <v>1653</v>
      </c>
      <c r="C572" s="18" t="s">
        <v>1654</v>
      </c>
      <c r="D572" s="13" t="s">
        <v>892</v>
      </c>
      <c r="E572" s="21">
        <v>1</v>
      </c>
      <c r="F572" s="40">
        <v>1515</v>
      </c>
      <c r="G572" s="40" t="s">
        <v>2320</v>
      </c>
      <c r="H572" s="39">
        <f>F572*E572</f>
        <v>1515</v>
      </c>
      <c r="I572" s="54" t="s">
        <v>1174</v>
      </c>
    </row>
    <row r="573" spans="1:9" ht="25.5" x14ac:dyDescent="0.25">
      <c r="A573" s="2">
        <f t="shared" si="8"/>
        <v>569</v>
      </c>
      <c r="B573" s="9" t="s">
        <v>1655</v>
      </c>
      <c r="C573" s="18" t="s">
        <v>1567</v>
      </c>
      <c r="D573" s="13" t="s">
        <v>892</v>
      </c>
      <c r="E573" s="21">
        <v>6</v>
      </c>
      <c r="F573" s="40">
        <v>386.44</v>
      </c>
      <c r="G573" s="40" t="s">
        <v>2320</v>
      </c>
      <c r="H573" s="39">
        <f>F573*E573</f>
        <v>2318.64</v>
      </c>
      <c r="I573" s="54" t="s">
        <v>1174</v>
      </c>
    </row>
    <row r="574" spans="1:9" ht="25.5" x14ac:dyDescent="0.25">
      <c r="A574" s="2">
        <f t="shared" si="8"/>
        <v>570</v>
      </c>
      <c r="B574" s="9" t="s">
        <v>1656</v>
      </c>
      <c r="C574" s="18" t="s">
        <v>1657</v>
      </c>
      <c r="D574" s="13" t="s">
        <v>892</v>
      </c>
      <c r="E574" s="21">
        <v>3</v>
      </c>
      <c r="F574" s="40">
        <v>1217.6300000000001</v>
      </c>
      <c r="G574" s="40" t="s">
        <v>2320</v>
      </c>
      <c r="H574" s="39">
        <f>F574*E574</f>
        <v>3652.8900000000003</v>
      </c>
      <c r="I574" s="54" t="s">
        <v>1174</v>
      </c>
    </row>
    <row r="575" spans="1:9" x14ac:dyDescent="0.25">
      <c r="A575" s="2">
        <f t="shared" si="8"/>
        <v>571</v>
      </c>
      <c r="B575" s="6" t="s">
        <v>1031</v>
      </c>
      <c r="C575" s="14" t="s">
        <v>1032</v>
      </c>
      <c r="D575" s="13" t="s">
        <v>892</v>
      </c>
      <c r="E575" s="24">
        <v>1</v>
      </c>
      <c r="F575" s="36">
        <v>18325.86</v>
      </c>
      <c r="G575" s="40" t="s">
        <v>2320</v>
      </c>
      <c r="H575" s="44">
        <v>18325.86</v>
      </c>
      <c r="I575" s="54" t="s">
        <v>1174</v>
      </c>
    </row>
    <row r="576" spans="1:9" x14ac:dyDescent="0.25">
      <c r="A576" s="2">
        <f t="shared" si="8"/>
        <v>572</v>
      </c>
      <c r="B576" s="6" t="s">
        <v>1033</v>
      </c>
      <c r="C576" s="14" t="s">
        <v>1034</v>
      </c>
      <c r="D576" s="13" t="s">
        <v>892</v>
      </c>
      <c r="E576" s="24">
        <v>2</v>
      </c>
      <c r="F576" s="36">
        <v>18480.766666666666</v>
      </c>
      <c r="G576" s="40" t="s">
        <v>2320</v>
      </c>
      <c r="H576" s="44">
        <v>36961.533333333333</v>
      </c>
      <c r="I576" s="54" t="s">
        <v>1174</v>
      </c>
    </row>
    <row r="577" spans="1:9" ht="25.5" x14ac:dyDescent="0.25">
      <c r="A577" s="2">
        <f t="shared" si="8"/>
        <v>573</v>
      </c>
      <c r="B577" s="9" t="s">
        <v>1658</v>
      </c>
      <c r="C577" s="18" t="s">
        <v>1659</v>
      </c>
      <c r="D577" s="13" t="s">
        <v>892</v>
      </c>
      <c r="E577" s="21">
        <v>2</v>
      </c>
      <c r="F577" s="40">
        <v>1040.68</v>
      </c>
      <c r="G577" s="40" t="s">
        <v>2320</v>
      </c>
      <c r="H577" s="39">
        <f>F577*E577</f>
        <v>2081.36</v>
      </c>
      <c r="I577" s="54" t="s">
        <v>1174</v>
      </c>
    </row>
    <row r="578" spans="1:9" ht="25.5" x14ac:dyDescent="0.25">
      <c r="A578" s="2">
        <f t="shared" si="8"/>
        <v>574</v>
      </c>
      <c r="B578" s="4" t="s">
        <v>29</v>
      </c>
      <c r="C578" s="31" t="s">
        <v>471</v>
      </c>
      <c r="D578" s="13" t="s">
        <v>892</v>
      </c>
      <c r="E578" s="13">
        <v>6</v>
      </c>
      <c r="F578" s="12">
        <f>H578/E578</f>
        <v>312.70850000000002</v>
      </c>
      <c r="G578" s="40" t="s">
        <v>2320</v>
      </c>
      <c r="H578" s="39">
        <v>1876.2510000000002</v>
      </c>
      <c r="I578" s="54" t="s">
        <v>1174</v>
      </c>
    </row>
    <row r="579" spans="1:9" x14ac:dyDescent="0.25">
      <c r="A579" s="2">
        <f t="shared" si="8"/>
        <v>575</v>
      </c>
      <c r="B579" s="9" t="s">
        <v>1660</v>
      </c>
      <c r="C579" s="18" t="s">
        <v>1661</v>
      </c>
      <c r="D579" s="13" t="s">
        <v>892</v>
      </c>
      <c r="E579" s="21">
        <v>1</v>
      </c>
      <c r="F579" s="40">
        <v>1750</v>
      </c>
      <c r="G579" s="40" t="s">
        <v>2320</v>
      </c>
      <c r="H579" s="39">
        <f>F579*E579</f>
        <v>1750</v>
      </c>
      <c r="I579" s="54" t="s">
        <v>1174</v>
      </c>
    </row>
    <row r="580" spans="1:9" ht="25.5" x14ac:dyDescent="0.25">
      <c r="A580" s="2">
        <f t="shared" si="8"/>
        <v>576</v>
      </c>
      <c r="B580" s="9" t="s">
        <v>1662</v>
      </c>
      <c r="C580" s="18" t="s">
        <v>1663</v>
      </c>
      <c r="D580" s="13" t="s">
        <v>892</v>
      </c>
      <c r="E580" s="21">
        <v>2</v>
      </c>
      <c r="F580" s="40">
        <v>2570.5</v>
      </c>
      <c r="G580" s="40" t="s">
        <v>2320</v>
      </c>
      <c r="H580" s="39">
        <f>F580*E580</f>
        <v>5141</v>
      </c>
      <c r="I580" s="54" t="s">
        <v>1174</v>
      </c>
    </row>
    <row r="581" spans="1:9" ht="25.5" x14ac:dyDescent="0.25">
      <c r="A581" s="2">
        <f t="shared" si="8"/>
        <v>577</v>
      </c>
      <c r="B581" s="9" t="s">
        <v>1664</v>
      </c>
      <c r="C581" s="18" t="s">
        <v>1665</v>
      </c>
      <c r="D581" s="13" t="s">
        <v>892</v>
      </c>
      <c r="E581" s="21">
        <v>3</v>
      </c>
      <c r="F581" s="40">
        <v>4964</v>
      </c>
      <c r="G581" s="40" t="s">
        <v>2320</v>
      </c>
      <c r="H581" s="39">
        <f>F581*E581</f>
        <v>14892</v>
      </c>
      <c r="I581" s="54" t="s">
        <v>1174</v>
      </c>
    </row>
    <row r="582" spans="1:9" x14ac:dyDescent="0.25">
      <c r="A582" s="2">
        <f t="shared" si="8"/>
        <v>578</v>
      </c>
      <c r="B582" s="9" t="s">
        <v>1666</v>
      </c>
      <c r="C582" s="18" t="s">
        <v>1667</v>
      </c>
      <c r="D582" s="13" t="s">
        <v>892</v>
      </c>
      <c r="E582" s="21">
        <v>1</v>
      </c>
      <c r="F582" s="40">
        <v>7504.6</v>
      </c>
      <c r="G582" s="40" t="s">
        <v>2320</v>
      </c>
      <c r="H582" s="39">
        <f>F582*E582</f>
        <v>7504.6</v>
      </c>
      <c r="I582" s="54" t="s">
        <v>1174</v>
      </c>
    </row>
    <row r="583" spans="1:9" x14ac:dyDescent="0.25">
      <c r="A583" s="2">
        <f t="shared" si="8"/>
        <v>579</v>
      </c>
      <c r="B583" s="9" t="s">
        <v>1668</v>
      </c>
      <c r="C583" s="18" t="s">
        <v>1669</v>
      </c>
      <c r="D583" s="13" t="s">
        <v>892</v>
      </c>
      <c r="E583" s="21">
        <v>2</v>
      </c>
      <c r="F583" s="40">
        <v>12300</v>
      </c>
      <c r="G583" s="40" t="s">
        <v>2320</v>
      </c>
      <c r="H583" s="39">
        <f>F583*E583</f>
        <v>24600</v>
      </c>
      <c r="I583" s="54" t="s">
        <v>1174</v>
      </c>
    </row>
    <row r="584" spans="1:9" x14ac:dyDescent="0.25">
      <c r="A584" s="2">
        <f t="shared" ref="A584:A647" si="9">A583+1</f>
        <v>580</v>
      </c>
      <c r="B584" s="9" t="s">
        <v>1670</v>
      </c>
      <c r="C584" s="18" t="s">
        <v>1671</v>
      </c>
      <c r="D584" s="13" t="s">
        <v>892</v>
      </c>
      <c r="E584" s="21">
        <v>48</v>
      </c>
      <c r="F584" s="40">
        <v>122</v>
      </c>
      <c r="G584" s="40" t="s">
        <v>2320</v>
      </c>
      <c r="H584" s="39">
        <f>F584*E584</f>
        <v>5856</v>
      </c>
      <c r="I584" s="54" t="s">
        <v>1174</v>
      </c>
    </row>
    <row r="585" spans="1:9" x14ac:dyDescent="0.25">
      <c r="A585" s="2">
        <f t="shared" si="9"/>
        <v>581</v>
      </c>
      <c r="B585" s="9" t="s">
        <v>1672</v>
      </c>
      <c r="C585" s="18" t="s">
        <v>1673</v>
      </c>
      <c r="D585" s="13" t="s">
        <v>892</v>
      </c>
      <c r="E585" s="21">
        <v>5</v>
      </c>
      <c r="F585" s="40">
        <v>556.78</v>
      </c>
      <c r="G585" s="40" t="s">
        <v>2320</v>
      </c>
      <c r="H585" s="39">
        <f>F585*E585</f>
        <v>2783.8999999999996</v>
      </c>
      <c r="I585" s="54" t="s">
        <v>1174</v>
      </c>
    </row>
    <row r="586" spans="1:9" x14ac:dyDescent="0.25">
      <c r="A586" s="2">
        <f t="shared" si="9"/>
        <v>582</v>
      </c>
      <c r="B586" s="9" t="s">
        <v>1674</v>
      </c>
      <c r="C586" s="18" t="s">
        <v>1675</v>
      </c>
      <c r="D586" s="13" t="s">
        <v>892</v>
      </c>
      <c r="E586" s="21">
        <v>1</v>
      </c>
      <c r="F586" s="40">
        <v>8000</v>
      </c>
      <c r="G586" s="40" t="s">
        <v>2320</v>
      </c>
      <c r="H586" s="39">
        <f>F586*E586</f>
        <v>8000</v>
      </c>
      <c r="I586" s="54" t="s">
        <v>1174</v>
      </c>
    </row>
    <row r="587" spans="1:9" x14ac:dyDescent="0.25">
      <c r="A587" s="2">
        <f t="shared" si="9"/>
        <v>583</v>
      </c>
      <c r="B587" s="9" t="s">
        <v>1676</v>
      </c>
      <c r="C587" s="18" t="s">
        <v>1677</v>
      </c>
      <c r="D587" s="13" t="s">
        <v>892</v>
      </c>
      <c r="E587" s="21">
        <v>1</v>
      </c>
      <c r="F587" s="40">
        <v>11847.46</v>
      </c>
      <c r="G587" s="40" t="s">
        <v>2320</v>
      </c>
      <c r="H587" s="39">
        <f>F587*E587</f>
        <v>11847.46</v>
      </c>
      <c r="I587" s="54" t="s">
        <v>1174</v>
      </c>
    </row>
    <row r="588" spans="1:9" ht="25.5" x14ac:dyDescent="0.25">
      <c r="A588" s="2">
        <f t="shared" si="9"/>
        <v>584</v>
      </c>
      <c r="B588" s="9" t="s">
        <v>1678</v>
      </c>
      <c r="C588" s="18" t="s">
        <v>1679</v>
      </c>
      <c r="D588" s="13" t="s">
        <v>892</v>
      </c>
      <c r="E588" s="21">
        <v>17</v>
      </c>
      <c r="F588" s="40">
        <v>1354.05</v>
      </c>
      <c r="G588" s="40" t="s">
        <v>2320</v>
      </c>
      <c r="H588" s="39">
        <f>F588*E588</f>
        <v>23018.85</v>
      </c>
      <c r="I588" s="54" t="s">
        <v>1174</v>
      </c>
    </row>
    <row r="589" spans="1:9" ht="25.5" x14ac:dyDescent="0.25">
      <c r="A589" s="2">
        <f t="shared" si="9"/>
        <v>585</v>
      </c>
      <c r="B589" s="9" t="s">
        <v>1680</v>
      </c>
      <c r="C589" s="18" t="s">
        <v>1681</v>
      </c>
      <c r="D589" s="13" t="s">
        <v>892</v>
      </c>
      <c r="E589" s="21">
        <v>5</v>
      </c>
      <c r="F589" s="40">
        <v>4087.7</v>
      </c>
      <c r="G589" s="40" t="s">
        <v>2320</v>
      </c>
      <c r="H589" s="39">
        <f>F589*E589</f>
        <v>20438.5</v>
      </c>
      <c r="I589" s="54" t="s">
        <v>1174</v>
      </c>
    </row>
    <row r="590" spans="1:9" ht="25.5" x14ac:dyDescent="0.25">
      <c r="A590" s="2">
        <f t="shared" si="9"/>
        <v>586</v>
      </c>
      <c r="B590" s="9" t="s">
        <v>1682</v>
      </c>
      <c r="C590" s="18" t="s">
        <v>1683</v>
      </c>
      <c r="D590" s="13" t="s">
        <v>892</v>
      </c>
      <c r="E590" s="21">
        <v>1</v>
      </c>
      <c r="F590" s="40">
        <v>17231.11</v>
      </c>
      <c r="G590" s="40" t="s">
        <v>2320</v>
      </c>
      <c r="H590" s="39">
        <f>F590*E590</f>
        <v>17231.11</v>
      </c>
      <c r="I590" s="54" t="s">
        <v>1174</v>
      </c>
    </row>
    <row r="591" spans="1:9" ht="25.5" x14ac:dyDescent="0.25">
      <c r="A591" s="2">
        <f t="shared" si="9"/>
        <v>587</v>
      </c>
      <c r="B591" s="9" t="s">
        <v>1684</v>
      </c>
      <c r="C591" s="18" t="s">
        <v>1685</v>
      </c>
      <c r="D591" s="13" t="s">
        <v>892</v>
      </c>
      <c r="E591" s="21">
        <v>3</v>
      </c>
      <c r="F591" s="40">
        <v>15713.33</v>
      </c>
      <c r="G591" s="40" t="s">
        <v>2320</v>
      </c>
      <c r="H591" s="39">
        <f>F591*E591</f>
        <v>47139.99</v>
      </c>
      <c r="I591" s="54" t="s">
        <v>1174</v>
      </c>
    </row>
    <row r="592" spans="1:9" ht="25.5" x14ac:dyDescent="0.25">
      <c r="A592" s="2">
        <f t="shared" si="9"/>
        <v>588</v>
      </c>
      <c r="B592" s="10" t="s">
        <v>2158</v>
      </c>
      <c r="C592" s="19" t="s">
        <v>2159</v>
      </c>
      <c r="D592" s="13" t="s">
        <v>892</v>
      </c>
      <c r="E592" s="22">
        <v>6</v>
      </c>
      <c r="F592" s="41">
        <v>180</v>
      </c>
      <c r="G592" s="40" t="s">
        <v>2320</v>
      </c>
      <c r="H592" s="39">
        <f>F592*E592</f>
        <v>1080</v>
      </c>
      <c r="I592" s="54" t="s">
        <v>1174</v>
      </c>
    </row>
    <row r="593" spans="1:9" x14ac:dyDescent="0.25">
      <c r="A593" s="2">
        <f t="shared" si="9"/>
        <v>589</v>
      </c>
      <c r="B593" s="4" t="s">
        <v>108</v>
      </c>
      <c r="C593" s="31" t="s">
        <v>551</v>
      </c>
      <c r="D593" s="13" t="s">
        <v>892</v>
      </c>
      <c r="E593" s="13">
        <v>173</v>
      </c>
      <c r="F593" s="12">
        <f>H593/E593</f>
        <v>6</v>
      </c>
      <c r="G593" s="40" t="s">
        <v>2320</v>
      </c>
      <c r="H593" s="39">
        <v>1038</v>
      </c>
      <c r="I593" s="54" t="s">
        <v>1174</v>
      </c>
    </row>
    <row r="594" spans="1:9" x14ac:dyDescent="0.25">
      <c r="A594" s="2">
        <f t="shared" si="9"/>
        <v>590</v>
      </c>
      <c r="B594" s="4" t="s">
        <v>108</v>
      </c>
      <c r="C594" s="31" t="s">
        <v>551</v>
      </c>
      <c r="D594" s="13" t="s">
        <v>892</v>
      </c>
      <c r="E594" s="13">
        <v>478</v>
      </c>
      <c r="F594" s="12">
        <f>H594/E594</f>
        <v>6</v>
      </c>
      <c r="G594" s="40" t="s">
        <v>2320</v>
      </c>
      <c r="H594" s="39">
        <v>2868</v>
      </c>
      <c r="I594" s="54" t="s">
        <v>1174</v>
      </c>
    </row>
    <row r="595" spans="1:9" x14ac:dyDescent="0.25">
      <c r="A595" s="2">
        <f t="shared" si="9"/>
        <v>591</v>
      </c>
      <c r="B595" s="4" t="s">
        <v>109</v>
      </c>
      <c r="C595" s="31" t="s">
        <v>552</v>
      </c>
      <c r="D595" s="13" t="s">
        <v>892</v>
      </c>
      <c r="E595" s="13">
        <v>104</v>
      </c>
      <c r="F595" s="12">
        <f>H595/E595</f>
        <v>5.08</v>
      </c>
      <c r="G595" s="40" t="s">
        <v>2320</v>
      </c>
      <c r="H595" s="39">
        <v>528.32000000000005</v>
      </c>
      <c r="I595" s="54" t="s">
        <v>1174</v>
      </c>
    </row>
    <row r="596" spans="1:9" ht="38.25" x14ac:dyDescent="0.25">
      <c r="A596" s="2">
        <f t="shared" si="9"/>
        <v>592</v>
      </c>
      <c r="B596" s="9" t="s">
        <v>2276</v>
      </c>
      <c r="C596" s="18" t="s">
        <v>2277</v>
      </c>
      <c r="D596" s="13" t="s">
        <v>892</v>
      </c>
      <c r="E596" s="21">
        <v>3</v>
      </c>
      <c r="F596" s="40">
        <v>5000</v>
      </c>
      <c r="G596" s="40" t="s">
        <v>2320</v>
      </c>
      <c r="H596" s="39">
        <f>F596*E596</f>
        <v>15000</v>
      </c>
      <c r="I596" s="54" t="s">
        <v>1174</v>
      </c>
    </row>
    <row r="597" spans="1:9" x14ac:dyDescent="0.25">
      <c r="A597" s="2">
        <f t="shared" si="9"/>
        <v>593</v>
      </c>
      <c r="B597" s="9" t="s">
        <v>1686</v>
      </c>
      <c r="C597" s="18" t="s">
        <v>1687</v>
      </c>
      <c r="D597" s="13" t="s">
        <v>892</v>
      </c>
      <c r="E597" s="21">
        <v>6</v>
      </c>
      <c r="F597" s="40">
        <v>250</v>
      </c>
      <c r="G597" s="40" t="s">
        <v>2320</v>
      </c>
      <c r="H597" s="39">
        <f>F597*E597</f>
        <v>1500</v>
      </c>
      <c r="I597" s="54" t="s">
        <v>1174</v>
      </c>
    </row>
    <row r="598" spans="1:9" x14ac:dyDescent="0.25">
      <c r="A598" s="2">
        <f t="shared" si="9"/>
        <v>594</v>
      </c>
      <c r="B598" s="9" t="s">
        <v>1688</v>
      </c>
      <c r="C598" s="18" t="s">
        <v>1689</v>
      </c>
      <c r="D598" s="13" t="s">
        <v>892</v>
      </c>
      <c r="E598" s="21">
        <v>10</v>
      </c>
      <c r="F598" s="40">
        <v>650</v>
      </c>
      <c r="G598" s="40" t="s">
        <v>2320</v>
      </c>
      <c r="H598" s="39">
        <f>F598*E598</f>
        <v>6500</v>
      </c>
      <c r="I598" s="54" t="s">
        <v>1174</v>
      </c>
    </row>
    <row r="599" spans="1:9" x14ac:dyDescent="0.25">
      <c r="A599" s="2">
        <f t="shared" si="9"/>
        <v>595</v>
      </c>
      <c r="B599" s="9" t="s">
        <v>1688</v>
      </c>
      <c r="C599" s="18" t="s">
        <v>1690</v>
      </c>
      <c r="D599" s="13" t="s">
        <v>892</v>
      </c>
      <c r="E599" s="21">
        <v>7</v>
      </c>
      <c r="F599" s="40">
        <v>80</v>
      </c>
      <c r="G599" s="40" t="s">
        <v>2320</v>
      </c>
      <c r="H599" s="39">
        <f>F599*E599</f>
        <v>560</v>
      </c>
      <c r="I599" s="54" t="s">
        <v>1174</v>
      </c>
    </row>
    <row r="600" spans="1:9" ht="25.5" x14ac:dyDescent="0.25">
      <c r="A600" s="2">
        <f t="shared" si="9"/>
        <v>596</v>
      </c>
      <c r="B600" s="10" t="s">
        <v>2160</v>
      </c>
      <c r="C600" s="19" t="s">
        <v>2161</v>
      </c>
      <c r="D600" s="13" t="s">
        <v>892</v>
      </c>
      <c r="E600" s="22">
        <v>2</v>
      </c>
      <c r="F600" s="41">
        <v>736.44</v>
      </c>
      <c r="G600" s="40" t="s">
        <v>2320</v>
      </c>
      <c r="H600" s="39">
        <f>F600*E600</f>
        <v>1472.88</v>
      </c>
      <c r="I600" s="54" t="s">
        <v>1174</v>
      </c>
    </row>
    <row r="601" spans="1:9" x14ac:dyDescent="0.25">
      <c r="A601" s="2">
        <f t="shared" si="9"/>
        <v>597</v>
      </c>
      <c r="B601" s="10" t="s">
        <v>2162</v>
      </c>
      <c r="C601" s="19" t="s">
        <v>2163</v>
      </c>
      <c r="D601" s="13" t="s">
        <v>892</v>
      </c>
      <c r="E601" s="22">
        <v>3</v>
      </c>
      <c r="F601" s="41">
        <v>710.14</v>
      </c>
      <c r="G601" s="40" t="s">
        <v>2320</v>
      </c>
      <c r="H601" s="39">
        <f>F601*E601</f>
        <v>2130.42</v>
      </c>
      <c r="I601" s="54" t="s">
        <v>1174</v>
      </c>
    </row>
    <row r="602" spans="1:9" x14ac:dyDescent="0.25">
      <c r="A602" s="2">
        <f t="shared" si="9"/>
        <v>598</v>
      </c>
      <c r="B602" s="9" t="s">
        <v>1691</v>
      </c>
      <c r="C602" s="18" t="s">
        <v>1692</v>
      </c>
      <c r="D602" s="13" t="s">
        <v>892</v>
      </c>
      <c r="E602" s="21">
        <v>2</v>
      </c>
      <c r="F602" s="40">
        <v>52.8</v>
      </c>
      <c r="G602" s="40" t="s">
        <v>2320</v>
      </c>
      <c r="H602" s="39">
        <f>F602*E602</f>
        <v>105.6</v>
      </c>
      <c r="I602" s="54" t="s">
        <v>1174</v>
      </c>
    </row>
    <row r="603" spans="1:9" x14ac:dyDescent="0.25">
      <c r="A603" s="2">
        <f t="shared" si="9"/>
        <v>599</v>
      </c>
      <c r="B603" s="9" t="s">
        <v>1693</v>
      </c>
      <c r="C603" s="18" t="s">
        <v>1694</v>
      </c>
      <c r="D603" s="13" t="s">
        <v>892</v>
      </c>
      <c r="E603" s="21">
        <v>6</v>
      </c>
      <c r="F603" s="40">
        <v>70</v>
      </c>
      <c r="G603" s="40" t="s">
        <v>2320</v>
      </c>
      <c r="H603" s="39">
        <f>F603*E603</f>
        <v>420</v>
      </c>
      <c r="I603" s="54" t="s">
        <v>1174</v>
      </c>
    </row>
    <row r="604" spans="1:9" x14ac:dyDescent="0.25">
      <c r="A604" s="2">
        <f t="shared" si="9"/>
        <v>600</v>
      </c>
      <c r="B604" s="9" t="s">
        <v>1695</v>
      </c>
      <c r="C604" s="18" t="s">
        <v>1696</v>
      </c>
      <c r="D604" s="13" t="s">
        <v>892</v>
      </c>
      <c r="E604" s="21">
        <v>10</v>
      </c>
      <c r="F604" s="40">
        <v>100</v>
      </c>
      <c r="G604" s="40" t="s">
        <v>2320</v>
      </c>
      <c r="H604" s="39">
        <f>F604*E604</f>
        <v>1000</v>
      </c>
      <c r="I604" s="54" t="s">
        <v>1174</v>
      </c>
    </row>
    <row r="605" spans="1:9" x14ac:dyDescent="0.25">
      <c r="A605" s="2">
        <f t="shared" si="9"/>
        <v>601</v>
      </c>
      <c r="B605" s="9" t="s">
        <v>1697</v>
      </c>
      <c r="C605" s="18" t="s">
        <v>1698</v>
      </c>
      <c r="D605" s="13" t="s">
        <v>892</v>
      </c>
      <c r="E605" s="21">
        <v>1</v>
      </c>
      <c r="F605" s="40">
        <v>650</v>
      </c>
      <c r="G605" s="40" t="s">
        <v>2320</v>
      </c>
      <c r="H605" s="39">
        <f>F605*E605</f>
        <v>650</v>
      </c>
      <c r="I605" s="54" t="s">
        <v>1174</v>
      </c>
    </row>
    <row r="606" spans="1:9" ht="25.5" x14ac:dyDescent="0.25">
      <c r="A606" s="2">
        <f t="shared" si="9"/>
        <v>602</v>
      </c>
      <c r="B606" s="10" t="s">
        <v>2164</v>
      </c>
      <c r="C606" s="19" t="s">
        <v>2165</v>
      </c>
      <c r="D606" s="13" t="s">
        <v>892</v>
      </c>
      <c r="E606" s="22">
        <v>10</v>
      </c>
      <c r="F606" s="41">
        <v>110</v>
      </c>
      <c r="G606" s="40" t="s">
        <v>2320</v>
      </c>
      <c r="H606" s="39">
        <f>F606*E606</f>
        <v>1100</v>
      </c>
      <c r="I606" s="54" t="s">
        <v>1174</v>
      </c>
    </row>
    <row r="607" spans="1:9" ht="25.5" x14ac:dyDescent="0.25">
      <c r="A607" s="2">
        <f t="shared" si="9"/>
        <v>603</v>
      </c>
      <c r="B607" s="10" t="s">
        <v>2166</v>
      </c>
      <c r="C607" s="19" t="s">
        <v>2167</v>
      </c>
      <c r="D607" s="13" t="s">
        <v>892</v>
      </c>
      <c r="E607" s="22">
        <v>3</v>
      </c>
      <c r="F607" s="41">
        <v>102</v>
      </c>
      <c r="G607" s="40" t="s">
        <v>2320</v>
      </c>
      <c r="H607" s="39">
        <f>F607*E607</f>
        <v>306</v>
      </c>
      <c r="I607" s="54" t="s">
        <v>1174</v>
      </c>
    </row>
    <row r="608" spans="1:9" ht="25.5" x14ac:dyDescent="0.25">
      <c r="A608" s="2">
        <f t="shared" si="9"/>
        <v>604</v>
      </c>
      <c r="B608" s="10" t="s">
        <v>2168</v>
      </c>
      <c r="C608" s="19" t="s">
        <v>2169</v>
      </c>
      <c r="D608" s="13" t="s">
        <v>892</v>
      </c>
      <c r="E608" s="22">
        <v>5</v>
      </c>
      <c r="F608" s="41">
        <v>457.41</v>
      </c>
      <c r="G608" s="40" t="s">
        <v>2320</v>
      </c>
      <c r="H608" s="39">
        <f>F608*E608</f>
        <v>2287.0500000000002</v>
      </c>
      <c r="I608" s="54" t="s">
        <v>1174</v>
      </c>
    </row>
    <row r="609" spans="1:9" ht="25.5" x14ac:dyDescent="0.25">
      <c r="A609" s="2">
        <f t="shared" si="9"/>
        <v>605</v>
      </c>
      <c r="B609" s="10" t="s">
        <v>2170</v>
      </c>
      <c r="C609" s="19" t="s">
        <v>2171</v>
      </c>
      <c r="D609" s="13" t="s">
        <v>892</v>
      </c>
      <c r="E609" s="22">
        <v>2</v>
      </c>
      <c r="F609" s="41">
        <v>622</v>
      </c>
      <c r="G609" s="40" t="s">
        <v>2320</v>
      </c>
      <c r="H609" s="39">
        <f>F609*E609</f>
        <v>1244</v>
      </c>
      <c r="I609" s="54" t="s">
        <v>2312</v>
      </c>
    </row>
    <row r="610" spans="1:9" ht="38.25" x14ac:dyDescent="0.25">
      <c r="A610" s="2">
        <f t="shared" si="9"/>
        <v>606</v>
      </c>
      <c r="B610" s="10" t="s">
        <v>2172</v>
      </c>
      <c r="C610" s="19" t="s">
        <v>2173</v>
      </c>
      <c r="D610" s="13" t="s">
        <v>892</v>
      </c>
      <c r="E610" s="22">
        <v>7</v>
      </c>
      <c r="F610" s="41">
        <v>848</v>
      </c>
      <c r="G610" s="40" t="s">
        <v>2320</v>
      </c>
      <c r="H610" s="39">
        <f>F610*E610</f>
        <v>5936</v>
      </c>
      <c r="I610" s="54" t="s">
        <v>2312</v>
      </c>
    </row>
    <row r="611" spans="1:9" ht="38.25" x14ac:dyDescent="0.25">
      <c r="A611" s="2">
        <f t="shared" si="9"/>
        <v>607</v>
      </c>
      <c r="B611" s="10" t="s">
        <v>2174</v>
      </c>
      <c r="C611" s="19" t="s">
        <v>2175</v>
      </c>
      <c r="D611" s="13" t="s">
        <v>892</v>
      </c>
      <c r="E611" s="22">
        <v>6</v>
      </c>
      <c r="F611" s="41">
        <v>595</v>
      </c>
      <c r="G611" s="40" t="s">
        <v>2320</v>
      </c>
      <c r="H611" s="39">
        <f>F611*E611</f>
        <v>3570</v>
      </c>
      <c r="I611" s="54" t="s">
        <v>2312</v>
      </c>
    </row>
    <row r="612" spans="1:9" ht="25.5" x14ac:dyDescent="0.25">
      <c r="A612" s="2">
        <f t="shared" si="9"/>
        <v>608</v>
      </c>
      <c r="B612" s="10" t="s">
        <v>2176</v>
      </c>
      <c r="C612" s="19" t="s">
        <v>2177</v>
      </c>
      <c r="D612" s="13" t="s">
        <v>892</v>
      </c>
      <c r="E612" s="22">
        <v>4</v>
      </c>
      <c r="F612" s="41">
        <v>148</v>
      </c>
      <c r="G612" s="40" t="s">
        <v>2320</v>
      </c>
      <c r="H612" s="39">
        <f>F612*E612</f>
        <v>592</v>
      </c>
      <c r="I612" s="54" t="s">
        <v>2312</v>
      </c>
    </row>
    <row r="613" spans="1:9" ht="25.5" x14ac:dyDescent="0.25">
      <c r="A613" s="2">
        <f t="shared" si="9"/>
        <v>609</v>
      </c>
      <c r="B613" s="10" t="s">
        <v>2178</v>
      </c>
      <c r="C613" s="19" t="s">
        <v>2179</v>
      </c>
      <c r="D613" s="13" t="s">
        <v>892</v>
      </c>
      <c r="E613" s="22">
        <v>11</v>
      </c>
      <c r="F613" s="41">
        <v>417</v>
      </c>
      <c r="G613" s="40" t="s">
        <v>2320</v>
      </c>
      <c r="H613" s="39">
        <f>F613*E613</f>
        <v>4587</v>
      </c>
      <c r="I613" s="54" t="s">
        <v>2312</v>
      </c>
    </row>
    <row r="614" spans="1:9" x14ac:dyDescent="0.25">
      <c r="A614" s="2">
        <f t="shared" si="9"/>
        <v>610</v>
      </c>
      <c r="B614" s="9" t="s">
        <v>1699</v>
      </c>
      <c r="C614" s="18" t="s">
        <v>1700</v>
      </c>
      <c r="D614" s="13" t="s">
        <v>892</v>
      </c>
      <c r="E614" s="21">
        <v>60</v>
      </c>
      <c r="F614" s="40">
        <v>72</v>
      </c>
      <c r="G614" s="40" t="s">
        <v>2320</v>
      </c>
      <c r="H614" s="39">
        <f>F614*E614</f>
        <v>4320</v>
      </c>
      <c r="I614" s="54" t="s">
        <v>2312</v>
      </c>
    </row>
    <row r="615" spans="1:9" ht="25.5" x14ac:dyDescent="0.25">
      <c r="A615" s="2">
        <f t="shared" si="9"/>
        <v>611</v>
      </c>
      <c r="B615" s="9" t="s">
        <v>1701</v>
      </c>
      <c r="C615" s="18" t="s">
        <v>1702</v>
      </c>
      <c r="D615" s="13" t="s">
        <v>892</v>
      </c>
      <c r="E615" s="21">
        <v>4</v>
      </c>
      <c r="F615" s="40">
        <v>338.98</v>
      </c>
      <c r="G615" s="40" t="s">
        <v>2320</v>
      </c>
      <c r="H615" s="39">
        <f>F615*E615</f>
        <v>1355.92</v>
      </c>
      <c r="I615" s="54" t="s">
        <v>2312</v>
      </c>
    </row>
    <row r="616" spans="1:9" x14ac:dyDescent="0.25">
      <c r="A616" s="2">
        <f t="shared" si="9"/>
        <v>612</v>
      </c>
      <c r="B616" s="10" t="s">
        <v>2180</v>
      </c>
      <c r="C616" s="19" t="s">
        <v>2181</v>
      </c>
      <c r="D616" s="13" t="s">
        <v>892</v>
      </c>
      <c r="E616" s="22">
        <v>12</v>
      </c>
      <c r="F616" s="41">
        <v>1326.27</v>
      </c>
      <c r="G616" s="40" t="s">
        <v>2320</v>
      </c>
      <c r="H616" s="39">
        <f>F616*E616</f>
        <v>15915.24</v>
      </c>
      <c r="I616" s="54" t="s">
        <v>2312</v>
      </c>
    </row>
    <row r="617" spans="1:9" x14ac:dyDescent="0.25">
      <c r="A617" s="2">
        <f t="shared" si="9"/>
        <v>613</v>
      </c>
      <c r="B617" s="10" t="s">
        <v>2182</v>
      </c>
      <c r="C617" s="19" t="s">
        <v>2183</v>
      </c>
      <c r="D617" s="13" t="s">
        <v>892</v>
      </c>
      <c r="E617" s="22">
        <v>4</v>
      </c>
      <c r="F617" s="41">
        <v>1338.98</v>
      </c>
      <c r="G617" s="40" t="s">
        <v>2320</v>
      </c>
      <c r="H617" s="39">
        <f>F617*E617</f>
        <v>5355.92</v>
      </c>
      <c r="I617" s="54" t="s">
        <v>2312</v>
      </c>
    </row>
    <row r="618" spans="1:9" ht="25.5" x14ac:dyDescent="0.25">
      <c r="A618" s="2">
        <f t="shared" si="9"/>
        <v>614</v>
      </c>
      <c r="B618" s="9" t="s">
        <v>1703</v>
      </c>
      <c r="C618" s="18" t="s">
        <v>1704</v>
      </c>
      <c r="D618" s="13" t="s">
        <v>892</v>
      </c>
      <c r="E618" s="21">
        <v>2</v>
      </c>
      <c r="F618" s="40">
        <v>33600</v>
      </c>
      <c r="G618" s="40" t="s">
        <v>2320</v>
      </c>
      <c r="H618" s="39">
        <f>F618*E618</f>
        <v>67200</v>
      </c>
      <c r="I618" s="54" t="s">
        <v>2312</v>
      </c>
    </row>
    <row r="619" spans="1:9" x14ac:dyDescent="0.25">
      <c r="A619" s="2">
        <f t="shared" si="9"/>
        <v>615</v>
      </c>
      <c r="B619" s="10" t="s">
        <v>2184</v>
      </c>
      <c r="C619" s="19" t="s">
        <v>2185</v>
      </c>
      <c r="D619" s="13" t="s">
        <v>892</v>
      </c>
      <c r="E619" s="22">
        <v>4</v>
      </c>
      <c r="F619" s="41">
        <v>2188.56</v>
      </c>
      <c r="G619" s="40" t="s">
        <v>2320</v>
      </c>
      <c r="H619" s="39">
        <f>F619*E619</f>
        <v>8754.24</v>
      </c>
      <c r="I619" s="54" t="s">
        <v>2312</v>
      </c>
    </row>
    <row r="620" spans="1:9" x14ac:dyDescent="0.25">
      <c r="A620" s="2">
        <f t="shared" si="9"/>
        <v>616</v>
      </c>
      <c r="B620" s="10" t="s">
        <v>2186</v>
      </c>
      <c r="C620" s="19" t="s">
        <v>2187</v>
      </c>
      <c r="D620" s="13" t="s">
        <v>892</v>
      </c>
      <c r="E620" s="22">
        <v>4</v>
      </c>
      <c r="F620" s="41">
        <v>2290</v>
      </c>
      <c r="G620" s="40" t="s">
        <v>2320</v>
      </c>
      <c r="H620" s="39">
        <f>F620*E620</f>
        <v>9160</v>
      </c>
      <c r="I620" s="54" t="s">
        <v>2312</v>
      </c>
    </row>
    <row r="621" spans="1:9" x14ac:dyDescent="0.25">
      <c r="A621" s="2">
        <f t="shared" si="9"/>
        <v>617</v>
      </c>
      <c r="B621" s="6" t="s">
        <v>1035</v>
      </c>
      <c r="C621" s="14" t="s">
        <v>1036</v>
      </c>
      <c r="D621" s="26" t="s">
        <v>896</v>
      </c>
      <c r="E621" s="24">
        <v>1530</v>
      </c>
      <c r="F621" s="36">
        <v>14.863780373831776</v>
      </c>
      <c r="G621" s="40" t="s">
        <v>2320</v>
      </c>
      <c r="H621" s="44">
        <v>22741.583971962616</v>
      </c>
      <c r="I621" s="54" t="s">
        <v>2312</v>
      </c>
    </row>
    <row r="622" spans="1:9" x14ac:dyDescent="0.25">
      <c r="A622" s="2">
        <f t="shared" si="9"/>
        <v>618</v>
      </c>
      <c r="B622" s="6" t="s">
        <v>1037</v>
      </c>
      <c r="C622" s="14" t="s">
        <v>1038</v>
      </c>
      <c r="D622" s="26" t="s">
        <v>896</v>
      </c>
      <c r="E622" s="24">
        <v>1500</v>
      </c>
      <c r="F622" s="36">
        <v>3.2560560000000001</v>
      </c>
      <c r="G622" s="40" t="s">
        <v>2320</v>
      </c>
      <c r="H622" s="44">
        <v>4884.0839999999998</v>
      </c>
      <c r="I622" s="54" t="s">
        <v>2312</v>
      </c>
    </row>
    <row r="623" spans="1:9" x14ac:dyDescent="0.25">
      <c r="A623" s="2">
        <f t="shared" si="9"/>
        <v>619</v>
      </c>
      <c r="B623" s="6" t="s">
        <v>1039</v>
      </c>
      <c r="C623" s="14" t="s">
        <v>1040</v>
      </c>
      <c r="D623" s="26" t="s">
        <v>896</v>
      </c>
      <c r="E623" s="24">
        <v>600</v>
      </c>
      <c r="F623" s="36">
        <v>6.1186444444444446</v>
      </c>
      <c r="G623" s="40" t="s">
        <v>2320</v>
      </c>
      <c r="H623" s="44">
        <v>3671.1866666666665</v>
      </c>
      <c r="I623" s="54" t="s">
        <v>2312</v>
      </c>
    </row>
    <row r="624" spans="1:9" x14ac:dyDescent="0.25">
      <c r="A624" s="2">
        <f t="shared" si="9"/>
        <v>620</v>
      </c>
      <c r="B624" s="9" t="s">
        <v>1705</v>
      </c>
      <c r="C624" s="18" t="s">
        <v>1706</v>
      </c>
      <c r="D624" s="13" t="s">
        <v>896</v>
      </c>
      <c r="E624" s="21">
        <v>8.5000000000000006E-2</v>
      </c>
      <c r="F624" s="40">
        <v>80083.289999999994</v>
      </c>
      <c r="G624" s="40" t="s">
        <v>2320</v>
      </c>
      <c r="H624" s="39">
        <f>F624*E624</f>
        <v>6807.0796499999997</v>
      </c>
      <c r="I624" s="54" t="s">
        <v>2312</v>
      </c>
    </row>
    <row r="625" spans="1:9" ht="25.5" x14ac:dyDescent="0.25">
      <c r="A625" s="2">
        <f t="shared" si="9"/>
        <v>621</v>
      </c>
      <c r="B625" s="9" t="s">
        <v>1707</v>
      </c>
      <c r="C625" s="18" t="s">
        <v>1708</v>
      </c>
      <c r="D625" s="13" t="s">
        <v>896</v>
      </c>
      <c r="E625" s="21">
        <v>9</v>
      </c>
      <c r="F625" s="40">
        <v>304.62</v>
      </c>
      <c r="G625" s="40" t="s">
        <v>2320</v>
      </c>
      <c r="H625" s="39">
        <f>F625*E625</f>
        <v>2741.58</v>
      </c>
      <c r="I625" s="54" t="s">
        <v>2312</v>
      </c>
    </row>
    <row r="626" spans="1:9" x14ac:dyDescent="0.25">
      <c r="A626" s="2">
        <f t="shared" si="9"/>
        <v>622</v>
      </c>
      <c r="B626" s="10" t="s">
        <v>2188</v>
      </c>
      <c r="C626" s="19" t="s">
        <v>2189</v>
      </c>
      <c r="D626" s="13" t="s">
        <v>892</v>
      </c>
      <c r="E626" s="22">
        <v>60</v>
      </c>
      <c r="F626" s="41">
        <v>21.15</v>
      </c>
      <c r="G626" s="40" t="s">
        <v>2320</v>
      </c>
      <c r="H626" s="39">
        <f>F626*E626</f>
        <v>1269</v>
      </c>
      <c r="I626" s="54" t="s">
        <v>2312</v>
      </c>
    </row>
    <row r="627" spans="1:9" x14ac:dyDescent="0.25">
      <c r="A627" s="2">
        <f t="shared" si="9"/>
        <v>623</v>
      </c>
      <c r="B627" s="10" t="s">
        <v>2190</v>
      </c>
      <c r="C627" s="19" t="s">
        <v>2191</v>
      </c>
      <c r="D627" s="13" t="s">
        <v>892</v>
      </c>
      <c r="E627" s="22">
        <v>36</v>
      </c>
      <c r="F627" s="41">
        <v>65</v>
      </c>
      <c r="G627" s="40" t="s">
        <v>2320</v>
      </c>
      <c r="H627" s="39">
        <f>F627*E627</f>
        <v>2340</v>
      </c>
      <c r="I627" s="54" t="s">
        <v>2312</v>
      </c>
    </row>
    <row r="628" spans="1:9" ht="25.5" x14ac:dyDescent="0.25">
      <c r="A628" s="2">
        <f t="shared" si="9"/>
        <v>624</v>
      </c>
      <c r="B628" s="9" t="s">
        <v>2278</v>
      </c>
      <c r="C628" s="18" t="s">
        <v>2279</v>
      </c>
      <c r="D628" s="13" t="s">
        <v>892</v>
      </c>
      <c r="E628" s="21">
        <v>2</v>
      </c>
      <c r="F628" s="40">
        <v>5482.75</v>
      </c>
      <c r="G628" s="40" t="s">
        <v>2320</v>
      </c>
      <c r="H628" s="39">
        <f>F628*E628</f>
        <v>10965.5</v>
      </c>
      <c r="I628" s="54" t="s">
        <v>2312</v>
      </c>
    </row>
    <row r="629" spans="1:9" ht="25.5" x14ac:dyDescent="0.25">
      <c r="A629" s="2">
        <f t="shared" si="9"/>
        <v>625</v>
      </c>
      <c r="B629" s="4" t="s">
        <v>21</v>
      </c>
      <c r="C629" s="31" t="s">
        <v>463</v>
      </c>
      <c r="D629" s="13" t="s">
        <v>892</v>
      </c>
      <c r="E629" s="13">
        <v>99</v>
      </c>
      <c r="F629" s="12">
        <f>H629/E629</f>
        <v>1907</v>
      </c>
      <c r="G629" s="40" t="s">
        <v>2320</v>
      </c>
      <c r="H629" s="39">
        <v>188793</v>
      </c>
      <c r="I629" s="54" t="s">
        <v>2312</v>
      </c>
    </row>
    <row r="630" spans="1:9" x14ac:dyDescent="0.25">
      <c r="A630" s="2">
        <f t="shared" si="9"/>
        <v>626</v>
      </c>
      <c r="B630" s="4" t="s">
        <v>22</v>
      </c>
      <c r="C630" s="31" t="s">
        <v>464</v>
      </c>
      <c r="D630" s="13" t="s">
        <v>892</v>
      </c>
      <c r="E630" s="13">
        <v>112</v>
      </c>
      <c r="F630" s="12">
        <f>H630/E630</f>
        <v>13200</v>
      </c>
      <c r="G630" s="40" t="s">
        <v>2320</v>
      </c>
      <c r="H630" s="39">
        <v>1478400</v>
      </c>
      <c r="I630" s="54" t="s">
        <v>2312</v>
      </c>
    </row>
    <row r="631" spans="1:9" ht="25.5" x14ac:dyDescent="0.25">
      <c r="A631" s="2">
        <f t="shared" si="9"/>
        <v>627</v>
      </c>
      <c r="B631" s="9" t="s">
        <v>1709</v>
      </c>
      <c r="C631" s="18" t="s">
        <v>1710</v>
      </c>
      <c r="D631" s="13" t="s">
        <v>892</v>
      </c>
      <c r="E631" s="21">
        <v>4</v>
      </c>
      <c r="F631" s="40">
        <v>600</v>
      </c>
      <c r="G631" s="40" t="s">
        <v>2320</v>
      </c>
      <c r="H631" s="39">
        <f>F631*E631</f>
        <v>2400</v>
      </c>
      <c r="I631" s="54" t="s">
        <v>2312</v>
      </c>
    </row>
    <row r="632" spans="1:9" x14ac:dyDescent="0.25">
      <c r="A632" s="2">
        <f t="shared" si="9"/>
        <v>628</v>
      </c>
      <c r="B632" s="9" t="s">
        <v>1711</v>
      </c>
      <c r="C632" s="18" t="s">
        <v>1712</v>
      </c>
      <c r="D632" s="13" t="s">
        <v>892</v>
      </c>
      <c r="E632" s="21">
        <v>27</v>
      </c>
      <c r="F632" s="40">
        <v>720</v>
      </c>
      <c r="G632" s="40" t="s">
        <v>2320</v>
      </c>
      <c r="H632" s="39">
        <f>F632*E632</f>
        <v>19440</v>
      </c>
      <c r="I632" s="54" t="s">
        <v>2312</v>
      </c>
    </row>
    <row r="633" spans="1:9" x14ac:dyDescent="0.25">
      <c r="A633" s="2">
        <f t="shared" si="9"/>
        <v>629</v>
      </c>
      <c r="B633" s="4" t="s">
        <v>434</v>
      </c>
      <c r="C633" s="31" t="s">
        <v>878</v>
      </c>
      <c r="D633" s="13" t="s">
        <v>892</v>
      </c>
      <c r="E633" s="13">
        <v>55</v>
      </c>
      <c r="F633" s="12">
        <f>H633/E633</f>
        <v>61.65</v>
      </c>
      <c r="G633" s="40" t="s">
        <v>2320</v>
      </c>
      <c r="H633" s="39">
        <v>3390.75</v>
      </c>
      <c r="I633" s="54" t="s">
        <v>2312</v>
      </c>
    </row>
    <row r="634" spans="1:9" x14ac:dyDescent="0.25">
      <c r="A634" s="2">
        <f t="shared" si="9"/>
        <v>630</v>
      </c>
      <c r="B634" s="10" t="s">
        <v>2192</v>
      </c>
      <c r="C634" s="19" t="s">
        <v>2193</v>
      </c>
      <c r="D634" s="13" t="s">
        <v>892</v>
      </c>
      <c r="E634" s="22">
        <v>10</v>
      </c>
      <c r="F634" s="41">
        <v>115.2</v>
      </c>
      <c r="G634" s="40" t="s">
        <v>2320</v>
      </c>
      <c r="H634" s="39">
        <f>F634*E634</f>
        <v>1152</v>
      </c>
      <c r="I634" s="54" t="s">
        <v>2312</v>
      </c>
    </row>
    <row r="635" spans="1:9" x14ac:dyDescent="0.25">
      <c r="A635" s="2">
        <f t="shared" si="9"/>
        <v>631</v>
      </c>
      <c r="B635" s="10" t="s">
        <v>2194</v>
      </c>
      <c r="C635" s="19" t="s">
        <v>2195</v>
      </c>
      <c r="D635" s="13" t="s">
        <v>892</v>
      </c>
      <c r="E635" s="22">
        <v>10</v>
      </c>
      <c r="F635" s="41">
        <v>120</v>
      </c>
      <c r="G635" s="40" t="s">
        <v>2320</v>
      </c>
      <c r="H635" s="39">
        <f>F635*E635</f>
        <v>1200</v>
      </c>
      <c r="I635" s="54" t="s">
        <v>2312</v>
      </c>
    </row>
    <row r="636" spans="1:9" ht="25.5" x14ac:dyDescent="0.25">
      <c r="A636" s="2">
        <f t="shared" si="9"/>
        <v>632</v>
      </c>
      <c r="B636" s="9" t="s">
        <v>1713</v>
      </c>
      <c r="C636" s="18" t="s">
        <v>1714</v>
      </c>
      <c r="D636" s="13" t="s">
        <v>892</v>
      </c>
      <c r="E636" s="21">
        <v>2</v>
      </c>
      <c r="F636" s="40">
        <v>1436.44</v>
      </c>
      <c r="G636" s="40" t="s">
        <v>2320</v>
      </c>
      <c r="H636" s="39">
        <f>F636*E636</f>
        <v>2872.88</v>
      </c>
      <c r="I636" s="54" t="s">
        <v>2312</v>
      </c>
    </row>
    <row r="637" spans="1:9" ht="25.5" x14ac:dyDescent="0.25">
      <c r="A637" s="2">
        <f t="shared" si="9"/>
        <v>633</v>
      </c>
      <c r="B637" s="10" t="s">
        <v>2196</v>
      </c>
      <c r="C637" s="19" t="s">
        <v>2197</v>
      </c>
      <c r="D637" s="13" t="s">
        <v>892</v>
      </c>
      <c r="E637" s="22">
        <v>2</v>
      </c>
      <c r="F637" s="41">
        <v>499.56</v>
      </c>
      <c r="G637" s="40" t="s">
        <v>2320</v>
      </c>
      <c r="H637" s="39">
        <f>F637*E637</f>
        <v>999.12</v>
      </c>
      <c r="I637" s="54" t="s">
        <v>2312</v>
      </c>
    </row>
    <row r="638" spans="1:9" ht="25.5" x14ac:dyDescent="0.25">
      <c r="A638" s="2">
        <f t="shared" si="9"/>
        <v>634</v>
      </c>
      <c r="B638" s="4" t="s">
        <v>143</v>
      </c>
      <c r="C638" s="31" t="s">
        <v>586</v>
      </c>
      <c r="D638" s="13" t="s">
        <v>892</v>
      </c>
      <c r="E638" s="13">
        <v>22</v>
      </c>
      <c r="F638" s="12">
        <f>H638/E638</f>
        <v>2163.5486000000001</v>
      </c>
      <c r="G638" s="40" t="s">
        <v>2320</v>
      </c>
      <c r="H638" s="39">
        <v>47598.069199999998</v>
      </c>
      <c r="I638" s="54" t="s">
        <v>2312</v>
      </c>
    </row>
    <row r="639" spans="1:9" x14ac:dyDescent="0.25">
      <c r="A639" s="2">
        <f t="shared" si="9"/>
        <v>635</v>
      </c>
      <c r="B639" s="9" t="s">
        <v>2280</v>
      </c>
      <c r="C639" s="18" t="s">
        <v>2281</v>
      </c>
      <c r="D639" s="13" t="s">
        <v>892</v>
      </c>
      <c r="E639" s="21">
        <v>2</v>
      </c>
      <c r="F639" s="40">
        <v>2090.91</v>
      </c>
      <c r="G639" s="40" t="s">
        <v>2320</v>
      </c>
      <c r="H639" s="39">
        <f>F639*E639</f>
        <v>4181.82</v>
      </c>
      <c r="I639" s="54" t="s">
        <v>2312</v>
      </c>
    </row>
    <row r="640" spans="1:9" x14ac:dyDescent="0.25">
      <c r="A640" s="2">
        <f t="shared" si="9"/>
        <v>636</v>
      </c>
      <c r="B640" s="4" t="s">
        <v>144</v>
      </c>
      <c r="C640" s="31" t="s">
        <v>587</v>
      </c>
      <c r="D640" s="13" t="s">
        <v>892</v>
      </c>
      <c r="E640" s="13">
        <v>10</v>
      </c>
      <c r="F640" s="12">
        <f>H640/E640</f>
        <v>3559.3220000000001</v>
      </c>
      <c r="G640" s="40" t="s">
        <v>2320</v>
      </c>
      <c r="H640" s="39">
        <v>35593.22</v>
      </c>
      <c r="I640" s="54" t="s">
        <v>2312</v>
      </c>
    </row>
    <row r="641" spans="1:9" x14ac:dyDescent="0.25">
      <c r="A641" s="2">
        <f t="shared" si="9"/>
        <v>637</v>
      </c>
      <c r="B641" s="10" t="s">
        <v>1715</v>
      </c>
      <c r="C641" s="19" t="s">
        <v>1716</v>
      </c>
      <c r="D641" s="13" t="s">
        <v>892</v>
      </c>
      <c r="E641" s="22">
        <v>1</v>
      </c>
      <c r="F641" s="41">
        <v>5872.88</v>
      </c>
      <c r="G641" s="40" t="s">
        <v>2320</v>
      </c>
      <c r="H641" s="39">
        <f>F641*E641</f>
        <v>5872.88</v>
      </c>
      <c r="I641" s="54" t="s">
        <v>2312</v>
      </c>
    </row>
    <row r="642" spans="1:9" x14ac:dyDescent="0.25">
      <c r="A642" s="2">
        <f t="shared" si="9"/>
        <v>638</v>
      </c>
      <c r="B642" s="9" t="s">
        <v>1717</v>
      </c>
      <c r="C642" s="18" t="s">
        <v>1718</v>
      </c>
      <c r="D642" s="13" t="s">
        <v>892</v>
      </c>
      <c r="E642" s="21">
        <v>3</v>
      </c>
      <c r="F642" s="40">
        <v>9950</v>
      </c>
      <c r="G642" s="40" t="s">
        <v>2320</v>
      </c>
      <c r="H642" s="39">
        <f>F642*E642</f>
        <v>29850</v>
      </c>
      <c r="I642" s="54" t="s">
        <v>2312</v>
      </c>
    </row>
    <row r="643" spans="1:9" x14ac:dyDescent="0.25">
      <c r="A643" s="2">
        <f t="shared" si="9"/>
        <v>639</v>
      </c>
      <c r="B643" s="6" t="s">
        <v>1041</v>
      </c>
      <c r="C643" s="14" t="s">
        <v>1042</v>
      </c>
      <c r="D643" s="13" t="s">
        <v>892</v>
      </c>
      <c r="E643" s="24">
        <v>6</v>
      </c>
      <c r="F643" s="36">
        <v>4383</v>
      </c>
      <c r="G643" s="40" t="s">
        <v>2320</v>
      </c>
      <c r="H643" s="44">
        <v>26298</v>
      </c>
      <c r="I643" s="54" t="s">
        <v>2312</v>
      </c>
    </row>
    <row r="644" spans="1:9" ht="25.5" x14ac:dyDescent="0.25">
      <c r="A644" s="2">
        <f t="shared" si="9"/>
        <v>640</v>
      </c>
      <c r="B644" s="9" t="s">
        <v>2282</v>
      </c>
      <c r="C644" s="18" t="s">
        <v>2283</v>
      </c>
      <c r="D644" s="13" t="s">
        <v>892</v>
      </c>
      <c r="E644" s="21">
        <v>1</v>
      </c>
      <c r="F644" s="40">
        <v>6828</v>
      </c>
      <c r="G644" s="40" t="s">
        <v>2320</v>
      </c>
      <c r="H644" s="39">
        <f>F644*E644</f>
        <v>6828</v>
      </c>
      <c r="I644" s="54" t="s">
        <v>2312</v>
      </c>
    </row>
    <row r="645" spans="1:9" ht="25.5" x14ac:dyDescent="0.25">
      <c r="A645" s="2">
        <f t="shared" si="9"/>
        <v>641</v>
      </c>
      <c r="B645" s="9" t="s">
        <v>1719</v>
      </c>
      <c r="C645" s="18" t="s">
        <v>1720</v>
      </c>
      <c r="D645" s="13" t="s">
        <v>892</v>
      </c>
      <c r="E645" s="21">
        <v>39</v>
      </c>
      <c r="F645" s="40">
        <v>490</v>
      </c>
      <c r="G645" s="40" t="s">
        <v>2320</v>
      </c>
      <c r="H645" s="39">
        <f>F645*E645</f>
        <v>19110</v>
      </c>
      <c r="I645" s="54" t="s">
        <v>2312</v>
      </c>
    </row>
    <row r="646" spans="1:9" x14ac:dyDescent="0.25">
      <c r="A646" s="2">
        <f t="shared" si="9"/>
        <v>642</v>
      </c>
      <c r="B646" s="9" t="s">
        <v>1721</v>
      </c>
      <c r="C646" s="18" t="s">
        <v>1722</v>
      </c>
      <c r="D646" s="13" t="s">
        <v>892</v>
      </c>
      <c r="E646" s="21">
        <v>1</v>
      </c>
      <c r="F646" s="40">
        <v>8500</v>
      </c>
      <c r="G646" s="40" t="s">
        <v>2320</v>
      </c>
      <c r="H646" s="39">
        <f>F646*E646</f>
        <v>8500</v>
      </c>
      <c r="I646" s="54" t="s">
        <v>2312</v>
      </c>
    </row>
    <row r="647" spans="1:9" x14ac:dyDescent="0.25">
      <c r="A647" s="2">
        <f t="shared" si="9"/>
        <v>643</v>
      </c>
      <c r="B647" s="4" t="s">
        <v>373</v>
      </c>
      <c r="C647" s="31" t="s">
        <v>816</v>
      </c>
      <c r="D647" s="13" t="s">
        <v>892</v>
      </c>
      <c r="E647" s="13">
        <v>1</v>
      </c>
      <c r="F647" s="12">
        <f>H647/E647</f>
        <v>14000</v>
      </c>
      <c r="G647" s="40" t="s">
        <v>2320</v>
      </c>
      <c r="H647" s="39">
        <v>14000</v>
      </c>
      <c r="I647" s="54" t="s">
        <v>2312</v>
      </c>
    </row>
    <row r="648" spans="1:9" x14ac:dyDescent="0.25">
      <c r="A648" s="2">
        <f t="shared" ref="A648:A711" si="10">A647+1</f>
        <v>644</v>
      </c>
      <c r="B648" s="4" t="s">
        <v>379</v>
      </c>
      <c r="C648" s="31" t="s">
        <v>822</v>
      </c>
      <c r="D648" s="13" t="s">
        <v>892</v>
      </c>
      <c r="E648" s="13">
        <v>3</v>
      </c>
      <c r="F648" s="12">
        <f>H648/E648</f>
        <v>7000</v>
      </c>
      <c r="G648" s="40" t="s">
        <v>2320</v>
      </c>
      <c r="H648" s="39">
        <v>21000</v>
      </c>
      <c r="I648" s="54" t="s">
        <v>2312</v>
      </c>
    </row>
    <row r="649" spans="1:9" x14ac:dyDescent="0.25">
      <c r="A649" s="2">
        <f t="shared" si="10"/>
        <v>645</v>
      </c>
      <c r="B649" s="4" t="s">
        <v>438</v>
      </c>
      <c r="C649" s="31" t="s">
        <v>882</v>
      </c>
      <c r="D649" s="13" t="s">
        <v>894</v>
      </c>
      <c r="E649" s="13">
        <v>15700</v>
      </c>
      <c r="F649" s="12">
        <f>H649/E649</f>
        <v>73.75</v>
      </c>
      <c r="G649" s="40" t="s">
        <v>2320</v>
      </c>
      <c r="H649" s="39">
        <v>1157875</v>
      </c>
      <c r="I649" s="54" t="s">
        <v>2312</v>
      </c>
    </row>
    <row r="650" spans="1:9" x14ac:dyDescent="0.25">
      <c r="A650" s="2">
        <f t="shared" si="10"/>
        <v>646</v>
      </c>
      <c r="B650" s="4" t="s">
        <v>372</v>
      </c>
      <c r="C650" s="31" t="s">
        <v>815</v>
      </c>
      <c r="D650" s="13" t="s">
        <v>892</v>
      </c>
      <c r="E650" s="13">
        <v>1</v>
      </c>
      <c r="F650" s="12">
        <f>H650/E650</f>
        <v>20000</v>
      </c>
      <c r="G650" s="40" t="s">
        <v>2320</v>
      </c>
      <c r="H650" s="39">
        <v>20000</v>
      </c>
      <c r="I650" s="54" t="s">
        <v>2312</v>
      </c>
    </row>
    <row r="651" spans="1:9" x14ac:dyDescent="0.25">
      <c r="A651" s="2">
        <f t="shared" si="10"/>
        <v>647</v>
      </c>
      <c r="B651" s="4" t="s">
        <v>374</v>
      </c>
      <c r="C651" s="31" t="s">
        <v>817</v>
      </c>
      <c r="D651" s="13" t="s">
        <v>892</v>
      </c>
      <c r="E651" s="13">
        <v>1</v>
      </c>
      <c r="F651" s="12">
        <f>H651/E651</f>
        <v>19915.259999999998</v>
      </c>
      <c r="G651" s="40" t="s">
        <v>2320</v>
      </c>
      <c r="H651" s="39">
        <v>19915.259999999998</v>
      </c>
      <c r="I651" s="54" t="s">
        <v>2312</v>
      </c>
    </row>
    <row r="652" spans="1:9" x14ac:dyDescent="0.25">
      <c r="A652" s="2">
        <f t="shared" si="10"/>
        <v>648</v>
      </c>
      <c r="B652" s="4" t="s">
        <v>377</v>
      </c>
      <c r="C652" s="31" t="s">
        <v>820</v>
      </c>
      <c r="D652" s="13" t="s">
        <v>892</v>
      </c>
      <c r="E652" s="13">
        <v>1</v>
      </c>
      <c r="F652" s="12">
        <f>H652/E652</f>
        <v>8450</v>
      </c>
      <c r="G652" s="40" t="s">
        <v>2320</v>
      </c>
      <c r="H652" s="39">
        <v>8450</v>
      </c>
      <c r="I652" s="54" t="s">
        <v>2312</v>
      </c>
    </row>
    <row r="653" spans="1:9" x14ac:dyDescent="0.25">
      <c r="A653" s="2">
        <f t="shared" si="10"/>
        <v>649</v>
      </c>
      <c r="B653" s="4" t="s">
        <v>375</v>
      </c>
      <c r="C653" s="31" t="s">
        <v>818</v>
      </c>
      <c r="D653" s="13" t="s">
        <v>892</v>
      </c>
      <c r="E653" s="13">
        <v>2</v>
      </c>
      <c r="F653" s="12">
        <f>H653/E653</f>
        <v>23900</v>
      </c>
      <c r="G653" s="40" t="s">
        <v>2320</v>
      </c>
      <c r="H653" s="39">
        <v>47800</v>
      </c>
      <c r="I653" s="54" t="s">
        <v>2312</v>
      </c>
    </row>
    <row r="654" spans="1:9" x14ac:dyDescent="0.25">
      <c r="A654" s="2">
        <f t="shared" si="10"/>
        <v>650</v>
      </c>
      <c r="B654" s="4" t="s">
        <v>376</v>
      </c>
      <c r="C654" s="31" t="s">
        <v>819</v>
      </c>
      <c r="D654" s="13" t="s">
        <v>892</v>
      </c>
      <c r="E654" s="13">
        <v>1</v>
      </c>
      <c r="F654" s="12">
        <f>H654/E654</f>
        <v>15792.37</v>
      </c>
      <c r="G654" s="40" t="s">
        <v>2320</v>
      </c>
      <c r="H654" s="39">
        <v>15792.37</v>
      </c>
      <c r="I654" s="54" t="s">
        <v>2312</v>
      </c>
    </row>
    <row r="655" spans="1:9" ht="25.5" x14ac:dyDescent="0.25">
      <c r="A655" s="2">
        <f t="shared" si="10"/>
        <v>651</v>
      </c>
      <c r="B655" s="9" t="s">
        <v>1723</v>
      </c>
      <c r="C655" s="18" t="s">
        <v>1724</v>
      </c>
      <c r="D655" s="13" t="s">
        <v>892</v>
      </c>
      <c r="E655" s="21">
        <v>1</v>
      </c>
      <c r="F655" s="40">
        <v>34500</v>
      </c>
      <c r="G655" s="40" t="s">
        <v>2320</v>
      </c>
      <c r="H655" s="39">
        <f>F655*E655</f>
        <v>34500</v>
      </c>
      <c r="I655" s="54" t="s">
        <v>2312</v>
      </c>
    </row>
    <row r="656" spans="1:9" x14ac:dyDescent="0.25">
      <c r="A656" s="2">
        <f t="shared" si="10"/>
        <v>652</v>
      </c>
      <c r="B656" s="9" t="s">
        <v>1725</v>
      </c>
      <c r="C656" s="18" t="s">
        <v>1726</v>
      </c>
      <c r="D656" s="13" t="s">
        <v>892</v>
      </c>
      <c r="E656" s="21">
        <v>1</v>
      </c>
      <c r="F656" s="40">
        <v>2014.82</v>
      </c>
      <c r="G656" s="40" t="s">
        <v>2320</v>
      </c>
      <c r="H656" s="39">
        <f>F656*E656</f>
        <v>2014.82</v>
      </c>
      <c r="I656" s="54" t="s">
        <v>2312</v>
      </c>
    </row>
    <row r="657" spans="1:9" ht="25.5" x14ac:dyDescent="0.25">
      <c r="A657" s="2">
        <f t="shared" si="10"/>
        <v>653</v>
      </c>
      <c r="B657" s="9" t="s">
        <v>1727</v>
      </c>
      <c r="C657" s="18" t="s">
        <v>1728</v>
      </c>
      <c r="D657" s="13" t="s">
        <v>892</v>
      </c>
      <c r="E657" s="21">
        <v>1</v>
      </c>
      <c r="F657" s="40">
        <v>4000</v>
      </c>
      <c r="G657" s="40" t="s">
        <v>2320</v>
      </c>
      <c r="H657" s="39">
        <f>F657*E657</f>
        <v>4000</v>
      </c>
      <c r="I657" s="54" t="s">
        <v>2312</v>
      </c>
    </row>
    <row r="658" spans="1:9" ht="25.5" x14ac:dyDescent="0.25">
      <c r="A658" s="2">
        <f t="shared" si="10"/>
        <v>654</v>
      </c>
      <c r="B658" s="6" t="s">
        <v>1043</v>
      </c>
      <c r="C658" s="14" t="s">
        <v>1044</v>
      </c>
      <c r="D658" s="13" t="s">
        <v>892</v>
      </c>
      <c r="E658" s="24">
        <v>10</v>
      </c>
      <c r="F658" s="36">
        <v>13946.534166666666</v>
      </c>
      <c r="G658" s="40" t="s">
        <v>2320</v>
      </c>
      <c r="H658" s="44">
        <v>139465.34166666667</v>
      </c>
      <c r="I658" s="54" t="s">
        <v>2312</v>
      </c>
    </row>
    <row r="659" spans="1:9" x14ac:dyDescent="0.25">
      <c r="A659" s="2">
        <f t="shared" si="10"/>
        <v>655</v>
      </c>
      <c r="B659" s="4" t="s">
        <v>196</v>
      </c>
      <c r="C659" s="31" t="s">
        <v>639</v>
      </c>
      <c r="D659" s="13" t="s">
        <v>892</v>
      </c>
      <c r="E659" s="13">
        <v>24</v>
      </c>
      <c r="F659" s="12">
        <f>H659/E659</f>
        <v>653.14874999999995</v>
      </c>
      <c r="G659" s="40" t="s">
        <v>2320</v>
      </c>
      <c r="H659" s="39">
        <v>15675.57</v>
      </c>
      <c r="I659" s="54" t="s">
        <v>2312</v>
      </c>
    </row>
    <row r="660" spans="1:9" x14ac:dyDescent="0.25">
      <c r="A660" s="2">
        <f t="shared" si="10"/>
        <v>656</v>
      </c>
      <c r="B660" s="9" t="s">
        <v>1729</v>
      </c>
      <c r="C660" s="18" t="s">
        <v>1730</v>
      </c>
      <c r="D660" s="13" t="s">
        <v>892</v>
      </c>
      <c r="E660" s="21">
        <v>1</v>
      </c>
      <c r="F660" s="40">
        <v>3400</v>
      </c>
      <c r="G660" s="40" t="s">
        <v>2320</v>
      </c>
      <c r="H660" s="39">
        <f>F660*E660</f>
        <v>3400</v>
      </c>
      <c r="I660" s="54" t="s">
        <v>2312</v>
      </c>
    </row>
    <row r="661" spans="1:9" x14ac:dyDescent="0.25">
      <c r="A661" s="2">
        <f t="shared" si="10"/>
        <v>657</v>
      </c>
      <c r="B661" s="10" t="s">
        <v>2198</v>
      </c>
      <c r="C661" s="19" t="s">
        <v>2199</v>
      </c>
      <c r="D661" s="13" t="s">
        <v>892</v>
      </c>
      <c r="E661" s="22">
        <v>14</v>
      </c>
      <c r="F661" s="41">
        <v>276.83</v>
      </c>
      <c r="G661" s="40" t="s">
        <v>2320</v>
      </c>
      <c r="H661" s="39">
        <f>F661*E661</f>
        <v>3875.62</v>
      </c>
      <c r="I661" s="54" t="s">
        <v>2312</v>
      </c>
    </row>
    <row r="662" spans="1:9" ht="25.5" x14ac:dyDescent="0.25">
      <c r="A662" s="2">
        <f t="shared" si="10"/>
        <v>658</v>
      </c>
      <c r="B662" s="10" t="s">
        <v>2200</v>
      </c>
      <c r="C662" s="19" t="s">
        <v>2201</v>
      </c>
      <c r="D662" s="13" t="s">
        <v>892</v>
      </c>
      <c r="E662" s="22">
        <v>20</v>
      </c>
      <c r="F662" s="41">
        <v>363.4</v>
      </c>
      <c r="G662" s="40" t="s">
        <v>2320</v>
      </c>
      <c r="H662" s="39">
        <f>F662*E662</f>
        <v>7268</v>
      </c>
      <c r="I662" s="54" t="s">
        <v>2312</v>
      </c>
    </row>
    <row r="663" spans="1:9" x14ac:dyDescent="0.25">
      <c r="A663" s="2">
        <f t="shared" si="10"/>
        <v>659</v>
      </c>
      <c r="B663" s="10" t="s">
        <v>2202</v>
      </c>
      <c r="C663" s="19" t="s">
        <v>2203</v>
      </c>
      <c r="D663" s="13" t="s">
        <v>892</v>
      </c>
      <c r="E663" s="22">
        <v>20</v>
      </c>
      <c r="F663" s="41">
        <v>227.97</v>
      </c>
      <c r="G663" s="40" t="s">
        <v>2320</v>
      </c>
      <c r="H663" s="39">
        <f>F663*E663</f>
        <v>4559.3999999999996</v>
      </c>
      <c r="I663" s="54" t="s">
        <v>2312</v>
      </c>
    </row>
    <row r="664" spans="1:9" x14ac:dyDescent="0.25">
      <c r="A664" s="2">
        <f t="shared" si="10"/>
        <v>660</v>
      </c>
      <c r="B664" s="10" t="s">
        <v>2204</v>
      </c>
      <c r="C664" s="19" t="s">
        <v>2205</v>
      </c>
      <c r="D664" s="13" t="s">
        <v>892</v>
      </c>
      <c r="E664" s="22">
        <v>20</v>
      </c>
      <c r="F664" s="41">
        <v>248.31</v>
      </c>
      <c r="G664" s="40" t="s">
        <v>2320</v>
      </c>
      <c r="H664" s="39">
        <f>F664*E664</f>
        <v>4966.2</v>
      </c>
      <c r="I664" s="54" t="s">
        <v>2312</v>
      </c>
    </row>
    <row r="665" spans="1:9" ht="38.25" x14ac:dyDescent="0.25">
      <c r="A665" s="2">
        <f t="shared" si="10"/>
        <v>661</v>
      </c>
      <c r="B665" s="9" t="s">
        <v>1731</v>
      </c>
      <c r="C665" s="18" t="s">
        <v>1732</v>
      </c>
      <c r="D665" s="13" t="s">
        <v>892</v>
      </c>
      <c r="E665" s="21">
        <v>3</v>
      </c>
      <c r="F665" s="40">
        <v>2800</v>
      </c>
      <c r="G665" s="40" t="s">
        <v>2320</v>
      </c>
      <c r="H665" s="39">
        <f>F665*E665</f>
        <v>8400</v>
      </c>
      <c r="I665" s="54" t="s">
        <v>2312</v>
      </c>
    </row>
    <row r="666" spans="1:9" ht="25.5" x14ac:dyDescent="0.25">
      <c r="A666" s="2">
        <f t="shared" si="10"/>
        <v>662</v>
      </c>
      <c r="B666" s="9" t="s">
        <v>1733</v>
      </c>
      <c r="C666" s="18" t="s">
        <v>1734</v>
      </c>
      <c r="D666" s="13" t="s">
        <v>892</v>
      </c>
      <c r="E666" s="21">
        <v>16</v>
      </c>
      <c r="F666" s="40">
        <v>4204.07</v>
      </c>
      <c r="G666" s="40" t="s">
        <v>2320</v>
      </c>
      <c r="H666" s="39">
        <f>F666*E666</f>
        <v>67265.119999999995</v>
      </c>
      <c r="I666" s="54" t="s">
        <v>2312</v>
      </c>
    </row>
    <row r="667" spans="1:9" ht="25.5" x14ac:dyDescent="0.25">
      <c r="A667" s="2">
        <f t="shared" si="10"/>
        <v>663</v>
      </c>
      <c r="B667" s="9" t="s">
        <v>1735</v>
      </c>
      <c r="C667" s="18" t="s">
        <v>1736</v>
      </c>
      <c r="D667" s="13" t="s">
        <v>892</v>
      </c>
      <c r="E667" s="21">
        <v>16</v>
      </c>
      <c r="F667" s="40">
        <v>5901.56</v>
      </c>
      <c r="G667" s="40" t="s">
        <v>2320</v>
      </c>
      <c r="H667" s="39">
        <f>F667*E667</f>
        <v>94424.960000000006</v>
      </c>
      <c r="I667" s="54" t="s">
        <v>2312</v>
      </c>
    </row>
    <row r="668" spans="1:9" ht="25.5" x14ac:dyDescent="0.25">
      <c r="A668" s="2">
        <f t="shared" si="10"/>
        <v>664</v>
      </c>
      <c r="B668" s="9" t="s">
        <v>1737</v>
      </c>
      <c r="C668" s="18" t="s">
        <v>1738</v>
      </c>
      <c r="D668" s="13" t="s">
        <v>892</v>
      </c>
      <c r="E668" s="21">
        <v>1</v>
      </c>
      <c r="F668" s="40">
        <v>61701.43</v>
      </c>
      <c r="G668" s="40" t="s">
        <v>2320</v>
      </c>
      <c r="H668" s="39">
        <f>F668*E668</f>
        <v>61701.43</v>
      </c>
      <c r="I668" s="54" t="s">
        <v>2312</v>
      </c>
    </row>
    <row r="669" spans="1:9" ht="25.5" x14ac:dyDescent="0.25">
      <c r="A669" s="2">
        <f t="shared" si="10"/>
        <v>665</v>
      </c>
      <c r="B669" s="4" t="s">
        <v>68</v>
      </c>
      <c r="C669" s="31" t="s">
        <v>510</v>
      </c>
      <c r="D669" s="13" t="s">
        <v>892</v>
      </c>
      <c r="E669" s="13">
        <v>2</v>
      </c>
      <c r="F669" s="12">
        <f>H669/E669</f>
        <v>1355.9349999999999</v>
      </c>
      <c r="G669" s="40" t="s">
        <v>2320</v>
      </c>
      <c r="H669" s="39">
        <v>2711.87</v>
      </c>
      <c r="I669" s="54" t="s">
        <v>2312</v>
      </c>
    </row>
    <row r="670" spans="1:9" x14ac:dyDescent="0.25">
      <c r="A670" s="2">
        <f t="shared" si="10"/>
        <v>666</v>
      </c>
      <c r="B670" s="4" t="s">
        <v>69</v>
      </c>
      <c r="C670" s="31" t="s">
        <v>511</v>
      </c>
      <c r="D670" s="13" t="s">
        <v>892</v>
      </c>
      <c r="E670" s="13">
        <v>1</v>
      </c>
      <c r="F670" s="12">
        <f>H670/E670</f>
        <v>1101.7</v>
      </c>
      <c r="G670" s="40" t="s">
        <v>2320</v>
      </c>
      <c r="H670" s="39">
        <v>1101.7</v>
      </c>
      <c r="I670" s="54" t="s">
        <v>2312</v>
      </c>
    </row>
    <row r="671" spans="1:9" x14ac:dyDescent="0.25">
      <c r="A671" s="2">
        <f t="shared" si="10"/>
        <v>667</v>
      </c>
      <c r="B671" s="4" t="s">
        <v>70</v>
      </c>
      <c r="C671" s="31" t="s">
        <v>512</v>
      </c>
      <c r="D671" s="13" t="s">
        <v>892</v>
      </c>
      <c r="E671" s="13">
        <v>1</v>
      </c>
      <c r="F671" s="12">
        <f>H671/E671</f>
        <v>3000</v>
      </c>
      <c r="G671" s="40" t="s">
        <v>2320</v>
      </c>
      <c r="H671" s="39">
        <v>3000</v>
      </c>
      <c r="I671" s="54" t="s">
        <v>2312</v>
      </c>
    </row>
    <row r="672" spans="1:9" x14ac:dyDescent="0.25">
      <c r="A672" s="2">
        <f t="shared" si="10"/>
        <v>668</v>
      </c>
      <c r="B672" s="9" t="s">
        <v>1739</v>
      </c>
      <c r="C672" s="18" t="s">
        <v>1740</v>
      </c>
      <c r="D672" s="13"/>
      <c r="E672" s="21">
        <v>3</v>
      </c>
      <c r="F672" s="40">
        <v>1500</v>
      </c>
      <c r="G672" s="40" t="s">
        <v>2320</v>
      </c>
      <c r="H672" s="39">
        <f>F672*E672</f>
        <v>4500</v>
      </c>
      <c r="I672" s="54" t="s">
        <v>2312</v>
      </c>
    </row>
    <row r="673" spans="1:9" ht="25.5" x14ac:dyDescent="0.25">
      <c r="A673" s="2">
        <f t="shared" si="10"/>
        <v>669</v>
      </c>
      <c r="B673" s="4" t="s">
        <v>443</v>
      </c>
      <c r="C673" s="31" t="s">
        <v>887</v>
      </c>
      <c r="D673" s="13" t="s">
        <v>896</v>
      </c>
      <c r="E673" s="13">
        <v>59</v>
      </c>
      <c r="F673" s="12">
        <f>H673/E673</f>
        <v>1100</v>
      </c>
      <c r="G673" s="40" t="s">
        <v>2320</v>
      </c>
      <c r="H673" s="39">
        <v>64900</v>
      </c>
      <c r="I673" s="54" t="s">
        <v>2312</v>
      </c>
    </row>
    <row r="674" spans="1:9" ht="25.5" x14ac:dyDescent="0.25">
      <c r="A674" s="2">
        <f t="shared" si="10"/>
        <v>670</v>
      </c>
      <c r="B674" s="6" t="s">
        <v>1045</v>
      </c>
      <c r="C674" s="14" t="s">
        <v>1046</v>
      </c>
      <c r="D674" s="26" t="s">
        <v>899</v>
      </c>
      <c r="E674" s="24">
        <v>13.1</v>
      </c>
      <c r="F674" s="36">
        <v>279.66105263157897</v>
      </c>
      <c r="G674" s="40" t="s">
        <v>2320</v>
      </c>
      <c r="H674" s="44">
        <v>3663.5597894736843</v>
      </c>
      <c r="I674" s="54" t="s">
        <v>2312</v>
      </c>
    </row>
    <row r="675" spans="1:9" x14ac:dyDescent="0.25">
      <c r="A675" s="2">
        <f t="shared" si="10"/>
        <v>671</v>
      </c>
      <c r="B675" s="6" t="s">
        <v>1047</v>
      </c>
      <c r="C675" s="14" t="s">
        <v>1048</v>
      </c>
      <c r="D675" s="26" t="s">
        <v>896</v>
      </c>
      <c r="E675" s="24">
        <v>9</v>
      </c>
      <c r="F675" s="36">
        <v>763.2</v>
      </c>
      <c r="G675" s="40" t="s">
        <v>2320</v>
      </c>
      <c r="H675" s="44">
        <v>6868.8</v>
      </c>
      <c r="I675" s="54" t="s">
        <v>2312</v>
      </c>
    </row>
    <row r="676" spans="1:9" ht="38.25" x14ac:dyDescent="0.25">
      <c r="A676" s="2">
        <f t="shared" si="10"/>
        <v>672</v>
      </c>
      <c r="B676" s="9" t="s">
        <v>2284</v>
      </c>
      <c r="C676" s="18" t="s">
        <v>2285</v>
      </c>
      <c r="D676" s="13" t="s">
        <v>892</v>
      </c>
      <c r="E676" s="21">
        <v>1</v>
      </c>
      <c r="F676" s="40">
        <v>2418.3000000000002</v>
      </c>
      <c r="G676" s="40" t="s">
        <v>2320</v>
      </c>
      <c r="H676" s="39">
        <f>F676*E676</f>
        <v>2418.3000000000002</v>
      </c>
      <c r="I676" s="54" t="s">
        <v>2312</v>
      </c>
    </row>
    <row r="677" spans="1:9" ht="25.5" x14ac:dyDescent="0.25">
      <c r="A677" s="2">
        <f t="shared" si="10"/>
        <v>673</v>
      </c>
      <c r="B677" s="9" t="s">
        <v>1741</v>
      </c>
      <c r="C677" s="18" t="s">
        <v>1742</v>
      </c>
      <c r="D677" s="13" t="s">
        <v>892</v>
      </c>
      <c r="E677" s="21">
        <v>2</v>
      </c>
      <c r="F677" s="40">
        <v>450</v>
      </c>
      <c r="G677" s="40" t="s">
        <v>2320</v>
      </c>
      <c r="H677" s="39">
        <f>F677*E677</f>
        <v>900</v>
      </c>
      <c r="I677" s="54" t="s">
        <v>2312</v>
      </c>
    </row>
    <row r="678" spans="1:9" x14ac:dyDescent="0.25">
      <c r="A678" s="2">
        <f t="shared" si="10"/>
        <v>674</v>
      </c>
      <c r="B678" s="10" t="s">
        <v>2206</v>
      </c>
      <c r="C678" s="19" t="s">
        <v>742</v>
      </c>
      <c r="D678" s="13" t="s">
        <v>892</v>
      </c>
      <c r="E678" s="22">
        <v>10</v>
      </c>
      <c r="F678" s="41">
        <v>23</v>
      </c>
      <c r="G678" s="40" t="s">
        <v>2320</v>
      </c>
      <c r="H678" s="39">
        <f>F678*E678</f>
        <v>230</v>
      </c>
      <c r="I678" s="54" t="s">
        <v>2312</v>
      </c>
    </row>
    <row r="679" spans="1:9" ht="25.5" x14ac:dyDescent="0.25">
      <c r="A679" s="2">
        <f t="shared" si="10"/>
        <v>675</v>
      </c>
      <c r="B679" s="10" t="s">
        <v>2207</v>
      </c>
      <c r="C679" s="19" t="s">
        <v>732</v>
      </c>
      <c r="D679" s="13" t="s">
        <v>892</v>
      </c>
      <c r="E679" s="22">
        <v>1</v>
      </c>
      <c r="F679" s="41">
        <v>35</v>
      </c>
      <c r="G679" s="40" t="s">
        <v>2320</v>
      </c>
      <c r="H679" s="39">
        <f>F679*E679</f>
        <v>35</v>
      </c>
      <c r="I679" s="54" t="s">
        <v>2312</v>
      </c>
    </row>
    <row r="680" spans="1:9" ht="25.5" x14ac:dyDescent="0.25">
      <c r="A680" s="2">
        <f t="shared" si="10"/>
        <v>676</v>
      </c>
      <c r="B680" s="10" t="s">
        <v>2208</v>
      </c>
      <c r="C680" s="19" t="s">
        <v>2209</v>
      </c>
      <c r="D680" s="13" t="s">
        <v>892</v>
      </c>
      <c r="E680" s="22">
        <v>3</v>
      </c>
      <c r="F680" s="41">
        <v>90</v>
      </c>
      <c r="G680" s="40" t="s">
        <v>2320</v>
      </c>
      <c r="H680" s="39">
        <f>F680*E680</f>
        <v>270</v>
      </c>
      <c r="I680" s="54" t="s">
        <v>2312</v>
      </c>
    </row>
    <row r="681" spans="1:9" ht="25.5" x14ac:dyDescent="0.25">
      <c r="A681" s="2">
        <f t="shared" si="10"/>
        <v>677</v>
      </c>
      <c r="B681" s="10" t="s">
        <v>2210</v>
      </c>
      <c r="C681" s="19" t="s">
        <v>2211</v>
      </c>
      <c r="D681" s="13" t="s">
        <v>892</v>
      </c>
      <c r="E681" s="22">
        <v>4</v>
      </c>
      <c r="F681" s="41">
        <v>12</v>
      </c>
      <c r="G681" s="40" t="s">
        <v>2320</v>
      </c>
      <c r="H681" s="39">
        <f>F681*E681</f>
        <v>48</v>
      </c>
      <c r="I681" s="54" t="s">
        <v>2312</v>
      </c>
    </row>
    <row r="682" spans="1:9" ht="25.5" x14ac:dyDescent="0.25">
      <c r="A682" s="2">
        <f t="shared" si="10"/>
        <v>678</v>
      </c>
      <c r="B682" s="10" t="s">
        <v>2212</v>
      </c>
      <c r="C682" s="19" t="s">
        <v>2213</v>
      </c>
      <c r="D682" s="13" t="s">
        <v>892</v>
      </c>
      <c r="E682" s="22">
        <v>18</v>
      </c>
      <c r="F682" s="41">
        <v>96</v>
      </c>
      <c r="G682" s="40" t="s">
        <v>2320</v>
      </c>
      <c r="H682" s="39">
        <f>F682*E682</f>
        <v>1728</v>
      </c>
      <c r="I682" s="54" t="s">
        <v>2312</v>
      </c>
    </row>
    <row r="683" spans="1:9" ht="25.5" x14ac:dyDescent="0.25">
      <c r="A683" s="2">
        <f t="shared" si="10"/>
        <v>679</v>
      </c>
      <c r="B683" s="10" t="s">
        <v>2214</v>
      </c>
      <c r="C683" s="19" t="s">
        <v>2215</v>
      </c>
      <c r="D683" s="13" t="s">
        <v>892</v>
      </c>
      <c r="E683" s="22">
        <v>8</v>
      </c>
      <c r="F683" s="41">
        <v>43</v>
      </c>
      <c r="G683" s="40" t="s">
        <v>2320</v>
      </c>
      <c r="H683" s="39">
        <f>F683*E683</f>
        <v>344</v>
      </c>
      <c r="I683" s="54" t="s">
        <v>2312</v>
      </c>
    </row>
    <row r="684" spans="1:9" ht="25.5" x14ac:dyDescent="0.25">
      <c r="A684" s="2">
        <f t="shared" si="10"/>
        <v>680</v>
      </c>
      <c r="B684" s="10" t="s">
        <v>2214</v>
      </c>
      <c r="C684" s="19" t="s">
        <v>2216</v>
      </c>
      <c r="D684" s="13" t="s">
        <v>892</v>
      </c>
      <c r="E684" s="22">
        <v>6</v>
      </c>
      <c r="F684" s="41">
        <v>43</v>
      </c>
      <c r="G684" s="40" t="s">
        <v>2320</v>
      </c>
      <c r="H684" s="39">
        <f>F684*E684</f>
        <v>258</v>
      </c>
      <c r="I684" s="54" t="s">
        <v>2312</v>
      </c>
    </row>
    <row r="685" spans="1:9" ht="25.5" x14ac:dyDescent="0.25">
      <c r="A685" s="2">
        <f t="shared" si="10"/>
        <v>681</v>
      </c>
      <c r="B685" s="10" t="s">
        <v>2214</v>
      </c>
      <c r="C685" s="19" t="s">
        <v>2217</v>
      </c>
      <c r="D685" s="13" t="s">
        <v>892</v>
      </c>
      <c r="E685" s="22">
        <v>4</v>
      </c>
      <c r="F685" s="41">
        <v>43</v>
      </c>
      <c r="G685" s="40" t="s">
        <v>2320</v>
      </c>
      <c r="H685" s="39">
        <f>F685*E685</f>
        <v>172</v>
      </c>
      <c r="I685" s="54" t="s">
        <v>2312</v>
      </c>
    </row>
    <row r="686" spans="1:9" ht="38.25" x14ac:dyDescent="0.25">
      <c r="A686" s="2">
        <f t="shared" si="10"/>
        <v>682</v>
      </c>
      <c r="B686" s="10" t="s">
        <v>2218</v>
      </c>
      <c r="C686" s="19" t="s">
        <v>2219</v>
      </c>
      <c r="D686" s="13" t="s">
        <v>892</v>
      </c>
      <c r="E686" s="22">
        <v>2</v>
      </c>
      <c r="F686" s="41">
        <v>445</v>
      </c>
      <c r="G686" s="40" t="s">
        <v>2320</v>
      </c>
      <c r="H686" s="39">
        <f>F686*E686</f>
        <v>890</v>
      </c>
      <c r="I686" s="54" t="s">
        <v>2312</v>
      </c>
    </row>
    <row r="687" spans="1:9" ht="25.5" x14ac:dyDescent="0.25">
      <c r="A687" s="2">
        <f t="shared" si="10"/>
        <v>683</v>
      </c>
      <c r="B687" s="9" t="s">
        <v>1743</v>
      </c>
      <c r="C687" s="18" t="s">
        <v>1744</v>
      </c>
      <c r="D687" s="13" t="s">
        <v>892</v>
      </c>
      <c r="E687" s="21">
        <v>0.5</v>
      </c>
      <c r="F687" s="40">
        <v>1922.98</v>
      </c>
      <c r="G687" s="40" t="s">
        <v>2320</v>
      </c>
      <c r="H687" s="39">
        <f>F687*E687</f>
        <v>961.49</v>
      </c>
      <c r="I687" s="54" t="s">
        <v>2312</v>
      </c>
    </row>
    <row r="688" spans="1:9" ht="25.5" x14ac:dyDescent="0.25">
      <c r="A688" s="2">
        <f t="shared" si="10"/>
        <v>684</v>
      </c>
      <c r="B688" s="9" t="s">
        <v>1745</v>
      </c>
      <c r="C688" s="18" t="s">
        <v>1746</v>
      </c>
      <c r="D688" s="13" t="s">
        <v>892</v>
      </c>
      <c r="E688" s="21">
        <v>36</v>
      </c>
      <c r="F688" s="40">
        <v>232.92</v>
      </c>
      <c r="G688" s="40" t="s">
        <v>2320</v>
      </c>
      <c r="H688" s="39">
        <f>F688*E688</f>
        <v>8385.119999999999</v>
      </c>
      <c r="I688" s="54" t="s">
        <v>2312</v>
      </c>
    </row>
    <row r="689" spans="1:9" x14ac:dyDescent="0.25">
      <c r="A689" s="2">
        <f t="shared" si="10"/>
        <v>685</v>
      </c>
      <c r="B689" s="9" t="s">
        <v>1747</v>
      </c>
      <c r="C689" s="18" t="s">
        <v>1748</v>
      </c>
      <c r="D689" s="13" t="s">
        <v>892</v>
      </c>
      <c r="E689" s="21">
        <v>2</v>
      </c>
      <c r="F689" s="40">
        <v>45870.14</v>
      </c>
      <c r="G689" s="40" t="s">
        <v>2320</v>
      </c>
      <c r="H689" s="39">
        <f>F689*E689</f>
        <v>91740.28</v>
      </c>
      <c r="I689" s="54" t="s">
        <v>2312</v>
      </c>
    </row>
    <row r="690" spans="1:9" x14ac:dyDescent="0.25">
      <c r="A690" s="2">
        <f t="shared" si="10"/>
        <v>686</v>
      </c>
      <c r="B690" s="4" t="s">
        <v>106</v>
      </c>
      <c r="C690" s="31" t="s">
        <v>549</v>
      </c>
      <c r="D690" s="13" t="s">
        <v>892</v>
      </c>
      <c r="E690" s="13">
        <v>1</v>
      </c>
      <c r="F690" s="12">
        <f>H690/E690</f>
        <v>1100</v>
      </c>
      <c r="G690" s="40" t="s">
        <v>2320</v>
      </c>
      <c r="H690" s="39">
        <v>1100</v>
      </c>
      <c r="I690" s="54" t="s">
        <v>2312</v>
      </c>
    </row>
    <row r="691" spans="1:9" x14ac:dyDescent="0.25">
      <c r="A691" s="2">
        <f t="shared" si="10"/>
        <v>687</v>
      </c>
      <c r="B691" s="4" t="s">
        <v>107</v>
      </c>
      <c r="C691" s="31" t="s">
        <v>550</v>
      </c>
      <c r="D691" s="13" t="s">
        <v>892</v>
      </c>
      <c r="E691" s="13">
        <v>1</v>
      </c>
      <c r="F691" s="12">
        <f>H691/E691</f>
        <v>1350</v>
      </c>
      <c r="G691" s="40" t="s">
        <v>2320</v>
      </c>
      <c r="H691" s="39">
        <v>1350</v>
      </c>
      <c r="I691" s="54" t="s">
        <v>2312</v>
      </c>
    </row>
    <row r="692" spans="1:9" x14ac:dyDescent="0.25">
      <c r="A692" s="2">
        <f t="shared" si="10"/>
        <v>688</v>
      </c>
      <c r="B692" s="9" t="s">
        <v>1749</v>
      </c>
      <c r="C692" s="18" t="s">
        <v>1750</v>
      </c>
      <c r="D692" s="13" t="s">
        <v>892</v>
      </c>
      <c r="E692" s="21">
        <v>4</v>
      </c>
      <c r="F692" s="40">
        <v>200</v>
      </c>
      <c r="G692" s="40" t="s">
        <v>2320</v>
      </c>
      <c r="H692" s="39">
        <f>F692*E692</f>
        <v>800</v>
      </c>
      <c r="I692" s="54" t="s">
        <v>2312</v>
      </c>
    </row>
    <row r="693" spans="1:9" ht="25.5" x14ac:dyDescent="0.25">
      <c r="A693" s="2">
        <f t="shared" si="10"/>
        <v>689</v>
      </c>
      <c r="B693" s="9" t="s">
        <v>2286</v>
      </c>
      <c r="C693" s="18" t="s">
        <v>2287</v>
      </c>
      <c r="D693" s="13" t="s">
        <v>892</v>
      </c>
      <c r="E693" s="21">
        <v>7</v>
      </c>
      <c r="F693" s="40">
        <v>671.19</v>
      </c>
      <c r="G693" s="40" t="s">
        <v>2320</v>
      </c>
      <c r="H693" s="39">
        <f>F693*E693</f>
        <v>4698.33</v>
      </c>
      <c r="I693" s="54" t="s">
        <v>2312</v>
      </c>
    </row>
    <row r="694" spans="1:9" x14ac:dyDescent="0.25">
      <c r="A694" s="2">
        <f t="shared" si="10"/>
        <v>690</v>
      </c>
      <c r="B694" s="9" t="s">
        <v>1751</v>
      </c>
      <c r="C694" s="18" t="s">
        <v>1752</v>
      </c>
      <c r="D694" s="13" t="s">
        <v>892</v>
      </c>
      <c r="E694" s="21">
        <v>9</v>
      </c>
      <c r="F694" s="40">
        <v>3407.5</v>
      </c>
      <c r="G694" s="40" t="s">
        <v>2320</v>
      </c>
      <c r="H694" s="39">
        <f>F694*E694</f>
        <v>30667.5</v>
      </c>
      <c r="I694" s="54" t="s">
        <v>2312</v>
      </c>
    </row>
    <row r="695" spans="1:9" ht="25.5" x14ac:dyDescent="0.25">
      <c r="A695" s="2">
        <f t="shared" si="10"/>
        <v>691</v>
      </c>
      <c r="B695" s="4" t="s">
        <v>350</v>
      </c>
      <c r="C695" s="31" t="s">
        <v>793</v>
      </c>
      <c r="D695" s="13" t="s">
        <v>892</v>
      </c>
      <c r="E695" s="13">
        <v>4</v>
      </c>
      <c r="F695" s="12">
        <f>H695/E695</f>
        <v>3272.8825000000002</v>
      </c>
      <c r="G695" s="40" t="s">
        <v>2320</v>
      </c>
      <c r="H695" s="39">
        <v>13091.53</v>
      </c>
      <c r="I695" s="54" t="s">
        <v>2312</v>
      </c>
    </row>
    <row r="696" spans="1:9" ht="25.5" x14ac:dyDescent="0.25">
      <c r="A696" s="2">
        <f t="shared" si="10"/>
        <v>692</v>
      </c>
      <c r="B696" s="4" t="s">
        <v>354</v>
      </c>
      <c r="C696" s="31" t="s">
        <v>797</v>
      </c>
      <c r="D696" s="13" t="s">
        <v>892</v>
      </c>
      <c r="E696" s="13">
        <v>4</v>
      </c>
      <c r="F696" s="12">
        <f>H696/E696</f>
        <v>12819.4925</v>
      </c>
      <c r="G696" s="40" t="s">
        <v>2320</v>
      </c>
      <c r="H696" s="39">
        <v>51277.97</v>
      </c>
      <c r="I696" s="54" t="s">
        <v>2312</v>
      </c>
    </row>
    <row r="697" spans="1:9" x14ac:dyDescent="0.25">
      <c r="A697" s="2">
        <f t="shared" si="10"/>
        <v>693</v>
      </c>
      <c r="B697" s="8" t="s">
        <v>2313</v>
      </c>
      <c r="C697" s="17" t="s">
        <v>1049</v>
      </c>
      <c r="D697" s="13" t="s">
        <v>892</v>
      </c>
      <c r="E697" s="25">
        <v>4</v>
      </c>
      <c r="F697" s="37">
        <v>7150</v>
      </c>
      <c r="G697" s="40" t="s">
        <v>2320</v>
      </c>
      <c r="H697" s="45">
        <v>28600</v>
      </c>
      <c r="I697" s="54" t="s">
        <v>2312</v>
      </c>
    </row>
    <row r="698" spans="1:9" ht="38.25" x14ac:dyDescent="0.25">
      <c r="A698" s="2">
        <f t="shared" si="10"/>
        <v>694</v>
      </c>
      <c r="B698" s="8" t="s">
        <v>1051</v>
      </c>
      <c r="C698" s="17" t="s">
        <v>1052</v>
      </c>
      <c r="D698" s="13" t="s">
        <v>892</v>
      </c>
      <c r="E698" s="25">
        <v>4</v>
      </c>
      <c r="F698" s="37">
        <v>7150</v>
      </c>
      <c r="G698" s="40" t="s">
        <v>2320</v>
      </c>
      <c r="H698" s="45">
        <v>28600</v>
      </c>
      <c r="I698" s="54" t="s">
        <v>2312</v>
      </c>
    </row>
    <row r="699" spans="1:9" x14ac:dyDescent="0.25">
      <c r="A699" s="2">
        <f t="shared" si="10"/>
        <v>695</v>
      </c>
      <c r="B699" s="8" t="s">
        <v>2314</v>
      </c>
      <c r="C699" s="17" t="s">
        <v>1053</v>
      </c>
      <c r="D699" s="13" t="s">
        <v>892</v>
      </c>
      <c r="E699" s="25">
        <v>4</v>
      </c>
      <c r="F699" s="37">
        <v>7150</v>
      </c>
      <c r="G699" s="40" t="s">
        <v>2320</v>
      </c>
      <c r="H699" s="45">
        <v>28600</v>
      </c>
      <c r="I699" s="54" t="s">
        <v>2312</v>
      </c>
    </row>
    <row r="700" spans="1:9" ht="25.5" x14ac:dyDescent="0.25">
      <c r="A700" s="2">
        <f t="shared" si="10"/>
        <v>696</v>
      </c>
      <c r="B700" s="4" t="s">
        <v>344</v>
      </c>
      <c r="C700" s="31" t="s">
        <v>787</v>
      </c>
      <c r="D700" s="13" t="s">
        <v>892</v>
      </c>
      <c r="E700" s="13">
        <v>133</v>
      </c>
      <c r="F700" s="12">
        <f>H700/E700</f>
        <v>4286.2400749999997</v>
      </c>
      <c r="G700" s="40" t="s">
        <v>2320</v>
      </c>
      <c r="H700" s="39">
        <v>570069.92997499998</v>
      </c>
      <c r="I700" s="54" t="s">
        <v>2312</v>
      </c>
    </row>
    <row r="701" spans="1:9" ht="25.5" x14ac:dyDescent="0.25">
      <c r="A701" s="2">
        <f t="shared" si="10"/>
        <v>697</v>
      </c>
      <c r="B701" s="4" t="s">
        <v>347</v>
      </c>
      <c r="C701" s="31" t="s">
        <v>790</v>
      </c>
      <c r="D701" s="13" t="s">
        <v>892</v>
      </c>
      <c r="E701" s="13">
        <v>4</v>
      </c>
      <c r="F701" s="12">
        <f>H701/E701</f>
        <v>1444.6</v>
      </c>
      <c r="G701" s="40" t="s">
        <v>2320</v>
      </c>
      <c r="H701" s="39">
        <v>5778.4</v>
      </c>
      <c r="I701" s="54" t="s">
        <v>2312</v>
      </c>
    </row>
    <row r="702" spans="1:9" ht="25.5" x14ac:dyDescent="0.25">
      <c r="A702" s="2">
        <f t="shared" si="10"/>
        <v>698</v>
      </c>
      <c r="B702" s="4" t="s">
        <v>348</v>
      </c>
      <c r="C702" s="31" t="s">
        <v>791</v>
      </c>
      <c r="D702" s="13" t="s">
        <v>892</v>
      </c>
      <c r="E702" s="13">
        <v>4</v>
      </c>
      <c r="F702" s="12">
        <f>H702/E702</f>
        <v>5856.98</v>
      </c>
      <c r="G702" s="40" t="s">
        <v>2320</v>
      </c>
      <c r="H702" s="39">
        <v>23427.919999999998</v>
      </c>
      <c r="I702" s="54" t="s">
        <v>2312</v>
      </c>
    </row>
    <row r="703" spans="1:9" ht="25.5" x14ac:dyDescent="0.25">
      <c r="A703" s="2">
        <f t="shared" si="10"/>
        <v>699</v>
      </c>
      <c r="B703" s="4" t="s">
        <v>349</v>
      </c>
      <c r="C703" s="31" t="s">
        <v>792</v>
      </c>
      <c r="D703" s="13" t="s">
        <v>892</v>
      </c>
      <c r="E703" s="13">
        <v>4</v>
      </c>
      <c r="F703" s="12">
        <f>H703/E703</f>
        <v>6052.21</v>
      </c>
      <c r="G703" s="40" t="s">
        <v>2320</v>
      </c>
      <c r="H703" s="39">
        <v>24208.84</v>
      </c>
      <c r="I703" s="54" t="s">
        <v>2312</v>
      </c>
    </row>
    <row r="704" spans="1:9" ht="25.5" x14ac:dyDescent="0.25">
      <c r="A704" s="2">
        <f t="shared" si="10"/>
        <v>700</v>
      </c>
      <c r="B704" s="4" t="s">
        <v>351</v>
      </c>
      <c r="C704" s="31" t="s">
        <v>794</v>
      </c>
      <c r="D704" s="13" t="s">
        <v>892</v>
      </c>
      <c r="E704" s="13">
        <v>100</v>
      </c>
      <c r="F704" s="12">
        <f>H704/E704</f>
        <v>4914.41</v>
      </c>
      <c r="G704" s="40" t="s">
        <v>2320</v>
      </c>
      <c r="H704" s="39">
        <v>491441</v>
      </c>
      <c r="I704" s="54" t="s">
        <v>2312</v>
      </c>
    </row>
    <row r="705" spans="1:9" ht="25.5" x14ac:dyDescent="0.25">
      <c r="A705" s="2">
        <f t="shared" si="10"/>
        <v>701</v>
      </c>
      <c r="B705" s="4" t="s">
        <v>355</v>
      </c>
      <c r="C705" s="31" t="s">
        <v>798</v>
      </c>
      <c r="D705" s="13" t="s">
        <v>892</v>
      </c>
      <c r="E705" s="13">
        <v>100</v>
      </c>
      <c r="F705" s="12">
        <f>H705/E705</f>
        <v>4914.41</v>
      </c>
      <c r="G705" s="40" t="s">
        <v>2320</v>
      </c>
      <c r="H705" s="39">
        <v>491441</v>
      </c>
      <c r="I705" s="54" t="s">
        <v>2312</v>
      </c>
    </row>
    <row r="706" spans="1:9" ht="25.5" x14ac:dyDescent="0.25">
      <c r="A706" s="2">
        <f t="shared" si="10"/>
        <v>702</v>
      </c>
      <c r="B706" s="4" t="s">
        <v>356</v>
      </c>
      <c r="C706" s="31" t="s">
        <v>799</v>
      </c>
      <c r="D706" s="13" t="s">
        <v>892</v>
      </c>
      <c r="E706" s="13">
        <v>4</v>
      </c>
      <c r="F706" s="12">
        <f>H706/E706</f>
        <v>6933.93</v>
      </c>
      <c r="G706" s="40" t="s">
        <v>2320</v>
      </c>
      <c r="H706" s="39">
        <v>27735.72</v>
      </c>
      <c r="I706" s="54" t="s">
        <v>2312</v>
      </c>
    </row>
    <row r="707" spans="1:9" x14ac:dyDescent="0.25">
      <c r="A707" s="2">
        <f t="shared" si="10"/>
        <v>703</v>
      </c>
      <c r="B707" s="6" t="s">
        <v>1054</v>
      </c>
      <c r="C707" s="14" t="s">
        <v>1055</v>
      </c>
      <c r="D707" s="13" t="s">
        <v>892</v>
      </c>
      <c r="E707" s="24">
        <v>12</v>
      </c>
      <c r="F707" s="36">
        <v>123.93</v>
      </c>
      <c r="G707" s="40" t="s">
        <v>2320</v>
      </c>
      <c r="H707" s="44">
        <v>1487.16</v>
      </c>
      <c r="I707" s="54" t="s">
        <v>2312</v>
      </c>
    </row>
    <row r="708" spans="1:9" x14ac:dyDescent="0.25">
      <c r="A708" s="2">
        <f t="shared" si="10"/>
        <v>704</v>
      </c>
      <c r="B708" s="6" t="s">
        <v>1056</v>
      </c>
      <c r="C708" s="14" t="s">
        <v>1057</v>
      </c>
      <c r="D708" s="13" t="s">
        <v>892</v>
      </c>
      <c r="E708" s="24">
        <v>12</v>
      </c>
      <c r="F708" s="36">
        <v>687.01583333333338</v>
      </c>
      <c r="G708" s="40" t="s">
        <v>2320</v>
      </c>
      <c r="H708" s="44">
        <v>8244.19</v>
      </c>
      <c r="I708" s="54" t="s">
        <v>2312</v>
      </c>
    </row>
    <row r="709" spans="1:9" x14ac:dyDescent="0.25">
      <c r="A709" s="2">
        <f t="shared" si="10"/>
        <v>705</v>
      </c>
      <c r="B709" s="9" t="s">
        <v>1753</v>
      </c>
      <c r="C709" s="18" t="s">
        <v>1754</v>
      </c>
      <c r="D709" s="13" t="s">
        <v>892</v>
      </c>
      <c r="E709" s="21">
        <v>14</v>
      </c>
      <c r="F709" s="40">
        <v>80.5</v>
      </c>
      <c r="G709" s="40" t="s">
        <v>2320</v>
      </c>
      <c r="H709" s="39">
        <f>F709*E709</f>
        <v>1127</v>
      </c>
      <c r="I709" s="54" t="s">
        <v>2312</v>
      </c>
    </row>
    <row r="710" spans="1:9" ht="25.5" x14ac:dyDescent="0.25">
      <c r="A710" s="2">
        <f t="shared" si="10"/>
        <v>706</v>
      </c>
      <c r="B710" s="9" t="s">
        <v>1755</v>
      </c>
      <c r="C710" s="18" t="s">
        <v>1756</v>
      </c>
      <c r="D710" s="13" t="s">
        <v>892</v>
      </c>
      <c r="E710" s="21">
        <v>12</v>
      </c>
      <c r="F710" s="40">
        <v>31.2</v>
      </c>
      <c r="G710" s="40" t="s">
        <v>2320</v>
      </c>
      <c r="H710" s="39">
        <f>F710*E710</f>
        <v>374.4</v>
      </c>
      <c r="I710" s="54" t="s">
        <v>2312</v>
      </c>
    </row>
    <row r="711" spans="1:9" ht="25.5" x14ac:dyDescent="0.25">
      <c r="A711" s="2">
        <f t="shared" si="10"/>
        <v>707</v>
      </c>
      <c r="B711" s="9" t="s">
        <v>1757</v>
      </c>
      <c r="C711" s="18" t="s">
        <v>1758</v>
      </c>
      <c r="D711" s="13" t="s">
        <v>892</v>
      </c>
      <c r="E711" s="21">
        <v>50</v>
      </c>
      <c r="F711" s="40">
        <v>23.9</v>
      </c>
      <c r="G711" s="40" t="s">
        <v>2320</v>
      </c>
      <c r="H711" s="39">
        <f>F711*E711</f>
        <v>1195</v>
      </c>
      <c r="I711" s="54" t="s">
        <v>2312</v>
      </c>
    </row>
    <row r="712" spans="1:9" ht="25.5" x14ac:dyDescent="0.25">
      <c r="A712" s="2">
        <f t="shared" ref="A712:A775" si="11">A711+1</f>
        <v>708</v>
      </c>
      <c r="B712" s="9" t="s">
        <v>1759</v>
      </c>
      <c r="C712" s="18" t="s">
        <v>1760</v>
      </c>
      <c r="D712" s="13" t="s">
        <v>892</v>
      </c>
      <c r="E712" s="21">
        <v>36</v>
      </c>
      <c r="F712" s="40">
        <v>21.6</v>
      </c>
      <c r="G712" s="40" t="s">
        <v>2320</v>
      </c>
      <c r="H712" s="39">
        <f>F712*E712</f>
        <v>777.6</v>
      </c>
      <c r="I712" s="54" t="s">
        <v>2312</v>
      </c>
    </row>
    <row r="713" spans="1:9" ht="25.5" x14ac:dyDescent="0.25">
      <c r="A713" s="2">
        <f t="shared" si="11"/>
        <v>709</v>
      </c>
      <c r="B713" s="8" t="s">
        <v>1058</v>
      </c>
      <c r="C713" s="17" t="s">
        <v>1059</v>
      </c>
      <c r="D713" s="13" t="s">
        <v>892</v>
      </c>
      <c r="E713" s="25">
        <v>14</v>
      </c>
      <c r="F713" s="37">
        <v>1100</v>
      </c>
      <c r="G713" s="40" t="s">
        <v>2320</v>
      </c>
      <c r="H713" s="45">
        <v>15400</v>
      </c>
      <c r="I713" s="54" t="s">
        <v>2312</v>
      </c>
    </row>
    <row r="714" spans="1:9" ht="25.5" x14ac:dyDescent="0.25">
      <c r="A714" s="2">
        <f t="shared" si="11"/>
        <v>710</v>
      </c>
      <c r="B714" s="8" t="s">
        <v>1060</v>
      </c>
      <c r="C714" s="17" t="s">
        <v>1061</v>
      </c>
      <c r="D714" s="13" t="s">
        <v>892</v>
      </c>
      <c r="E714" s="25">
        <v>20</v>
      </c>
      <c r="F714" s="37">
        <v>460</v>
      </c>
      <c r="G714" s="40" t="s">
        <v>2320</v>
      </c>
      <c r="H714" s="45">
        <v>9200</v>
      </c>
      <c r="I714" s="54" t="s">
        <v>2312</v>
      </c>
    </row>
    <row r="715" spans="1:9" ht="25.5" x14ac:dyDescent="0.25">
      <c r="A715" s="2">
        <f t="shared" si="11"/>
        <v>711</v>
      </c>
      <c r="B715" s="8" t="s">
        <v>1062</v>
      </c>
      <c r="C715" s="17" t="s">
        <v>1063</v>
      </c>
      <c r="D715" s="13" t="s">
        <v>892</v>
      </c>
      <c r="E715" s="25">
        <v>28</v>
      </c>
      <c r="F715" s="37">
        <v>560</v>
      </c>
      <c r="G715" s="40" t="s">
        <v>2320</v>
      </c>
      <c r="H715" s="45">
        <v>15680</v>
      </c>
      <c r="I715" s="54" t="s">
        <v>2312</v>
      </c>
    </row>
    <row r="716" spans="1:9" ht="25.5" x14ac:dyDescent="0.25">
      <c r="A716" s="2">
        <f t="shared" si="11"/>
        <v>712</v>
      </c>
      <c r="B716" s="8" t="s">
        <v>1064</v>
      </c>
      <c r="C716" s="17" t="s">
        <v>1065</v>
      </c>
      <c r="D716" s="13" t="s">
        <v>892</v>
      </c>
      <c r="E716" s="25">
        <v>8</v>
      </c>
      <c r="F716" s="37">
        <v>900</v>
      </c>
      <c r="G716" s="40" t="s">
        <v>2320</v>
      </c>
      <c r="H716" s="45">
        <v>7200</v>
      </c>
      <c r="I716" s="54" t="s">
        <v>2312</v>
      </c>
    </row>
    <row r="717" spans="1:9" ht="25.5" x14ac:dyDescent="0.25">
      <c r="A717" s="2">
        <f t="shared" si="11"/>
        <v>713</v>
      </c>
      <c r="B717" s="8" t="s">
        <v>1066</v>
      </c>
      <c r="C717" s="17" t="s">
        <v>1067</v>
      </c>
      <c r="D717" s="13" t="s">
        <v>892</v>
      </c>
      <c r="E717" s="25">
        <v>3</v>
      </c>
      <c r="F717" s="37">
        <v>640</v>
      </c>
      <c r="G717" s="40" t="s">
        <v>2320</v>
      </c>
      <c r="H717" s="45">
        <v>1920</v>
      </c>
      <c r="I717" s="54" t="s">
        <v>2312</v>
      </c>
    </row>
    <row r="718" spans="1:9" ht="25.5" x14ac:dyDescent="0.25">
      <c r="A718" s="2">
        <f t="shared" si="11"/>
        <v>714</v>
      </c>
      <c r="B718" s="8" t="s">
        <v>1068</v>
      </c>
      <c r="C718" s="17" t="s">
        <v>1069</v>
      </c>
      <c r="D718" s="13" t="s">
        <v>892</v>
      </c>
      <c r="E718" s="25">
        <v>28</v>
      </c>
      <c r="F718" s="37">
        <v>495</v>
      </c>
      <c r="G718" s="40" t="s">
        <v>2320</v>
      </c>
      <c r="H718" s="45">
        <v>13860</v>
      </c>
      <c r="I718" s="54" t="s">
        <v>2312</v>
      </c>
    </row>
    <row r="719" spans="1:9" ht="25.5" x14ac:dyDescent="0.25">
      <c r="A719" s="2">
        <f t="shared" si="11"/>
        <v>715</v>
      </c>
      <c r="B719" s="8" t="s">
        <v>1070</v>
      </c>
      <c r="C719" s="17" t="s">
        <v>1071</v>
      </c>
      <c r="D719" s="13" t="s">
        <v>892</v>
      </c>
      <c r="E719" s="25">
        <v>11</v>
      </c>
      <c r="F719" s="37">
        <v>560</v>
      </c>
      <c r="G719" s="40" t="s">
        <v>2320</v>
      </c>
      <c r="H719" s="45">
        <v>6160</v>
      </c>
      <c r="I719" s="54" t="s">
        <v>2312</v>
      </c>
    </row>
    <row r="720" spans="1:9" x14ac:dyDescent="0.25">
      <c r="A720" s="2">
        <f t="shared" si="11"/>
        <v>716</v>
      </c>
      <c r="B720" s="9" t="s">
        <v>1761</v>
      </c>
      <c r="C720" s="18" t="s">
        <v>1762</v>
      </c>
      <c r="D720" s="13" t="s">
        <v>892</v>
      </c>
      <c r="E720" s="21">
        <v>20</v>
      </c>
      <c r="F720" s="40">
        <v>69.53</v>
      </c>
      <c r="G720" s="40" t="s">
        <v>2320</v>
      </c>
      <c r="H720" s="39">
        <f>F720*E720</f>
        <v>1390.6</v>
      </c>
      <c r="I720" s="54" t="s">
        <v>2312</v>
      </c>
    </row>
    <row r="721" spans="1:9" x14ac:dyDescent="0.25">
      <c r="A721" s="2">
        <f t="shared" si="11"/>
        <v>717</v>
      </c>
      <c r="B721" s="4" t="s">
        <v>166</v>
      </c>
      <c r="C721" s="31" t="s">
        <v>609</v>
      </c>
      <c r="D721" s="13" t="s">
        <v>892</v>
      </c>
      <c r="E721" s="13">
        <v>262</v>
      </c>
      <c r="F721" s="12">
        <f>H721/E721</f>
        <v>213.89488</v>
      </c>
      <c r="G721" s="40" t="s">
        <v>2320</v>
      </c>
      <c r="H721" s="39">
        <v>56040.458559999999</v>
      </c>
      <c r="I721" s="54" t="s">
        <v>2312</v>
      </c>
    </row>
    <row r="722" spans="1:9" x14ac:dyDescent="0.25">
      <c r="A722" s="2">
        <f t="shared" si="11"/>
        <v>718</v>
      </c>
      <c r="B722" s="6" t="s">
        <v>1072</v>
      </c>
      <c r="C722" s="14" t="s">
        <v>1073</v>
      </c>
      <c r="D722" s="13" t="s">
        <v>892</v>
      </c>
      <c r="E722" s="24">
        <v>8</v>
      </c>
      <c r="F722" s="36">
        <v>100</v>
      </c>
      <c r="G722" s="40" t="s">
        <v>2320</v>
      </c>
      <c r="H722" s="44">
        <v>800</v>
      </c>
      <c r="I722" s="54" t="s">
        <v>2312</v>
      </c>
    </row>
    <row r="723" spans="1:9" x14ac:dyDescent="0.25">
      <c r="A723" s="2">
        <f t="shared" si="11"/>
        <v>719</v>
      </c>
      <c r="B723" s="6" t="s">
        <v>1074</v>
      </c>
      <c r="C723" s="14" t="s">
        <v>1075</v>
      </c>
      <c r="D723" s="13" t="s">
        <v>892</v>
      </c>
      <c r="E723" s="24">
        <v>15</v>
      </c>
      <c r="F723" s="36">
        <v>170</v>
      </c>
      <c r="G723" s="40" t="s">
        <v>2320</v>
      </c>
      <c r="H723" s="44">
        <v>2550</v>
      </c>
      <c r="I723" s="54" t="s">
        <v>2312</v>
      </c>
    </row>
    <row r="724" spans="1:9" ht="25.5" x14ac:dyDescent="0.25">
      <c r="A724" s="2">
        <f t="shared" si="11"/>
        <v>720</v>
      </c>
      <c r="B724" s="4" t="s">
        <v>324</v>
      </c>
      <c r="C724" s="31" t="s">
        <v>767</v>
      </c>
      <c r="D724" s="13" t="s">
        <v>892</v>
      </c>
      <c r="E724" s="13">
        <v>59</v>
      </c>
      <c r="F724" s="12">
        <f>H724/E724</f>
        <v>111.14790000000001</v>
      </c>
      <c r="G724" s="40" t="s">
        <v>2320</v>
      </c>
      <c r="H724" s="39">
        <v>6557.7261000000008</v>
      </c>
      <c r="I724" s="54" t="s">
        <v>2312</v>
      </c>
    </row>
    <row r="725" spans="1:9" ht="25.5" x14ac:dyDescent="0.25">
      <c r="A725" s="2">
        <f t="shared" si="11"/>
        <v>721</v>
      </c>
      <c r="B725" s="4" t="s">
        <v>360</v>
      </c>
      <c r="C725" s="31" t="s">
        <v>803</v>
      </c>
      <c r="D725" s="13" t="s">
        <v>892</v>
      </c>
      <c r="E725" s="13">
        <v>219</v>
      </c>
      <c r="F725" s="12">
        <f>H725/E725</f>
        <v>485.60674999999998</v>
      </c>
      <c r="G725" s="40" t="s">
        <v>2320</v>
      </c>
      <c r="H725" s="39">
        <v>106347.87824999999</v>
      </c>
      <c r="I725" s="54" t="s">
        <v>2312</v>
      </c>
    </row>
    <row r="726" spans="1:9" x14ac:dyDescent="0.25">
      <c r="A726" s="2">
        <f t="shared" si="11"/>
        <v>722</v>
      </c>
      <c r="B726" s="4" t="s">
        <v>363</v>
      </c>
      <c r="C726" s="31" t="s">
        <v>806</v>
      </c>
      <c r="D726" s="13" t="s">
        <v>892</v>
      </c>
      <c r="E726" s="13">
        <v>2</v>
      </c>
      <c r="F726" s="12">
        <f>H726/E726</f>
        <v>7725.21</v>
      </c>
      <c r="G726" s="40" t="s">
        <v>2320</v>
      </c>
      <c r="H726" s="39">
        <v>15450.42</v>
      </c>
      <c r="I726" s="54" t="s">
        <v>2312</v>
      </c>
    </row>
    <row r="727" spans="1:9" ht="25.5" x14ac:dyDescent="0.25">
      <c r="A727" s="2">
        <f t="shared" si="11"/>
        <v>723</v>
      </c>
      <c r="B727" s="4" t="s">
        <v>325</v>
      </c>
      <c r="C727" s="31" t="s">
        <v>768</v>
      </c>
      <c r="D727" s="13" t="s">
        <v>892</v>
      </c>
      <c r="E727" s="13">
        <v>27</v>
      </c>
      <c r="F727" s="12">
        <f>H727/E727</f>
        <v>111.1481</v>
      </c>
      <c r="G727" s="40" t="s">
        <v>2320</v>
      </c>
      <c r="H727" s="39">
        <v>3000.9987000000001</v>
      </c>
      <c r="I727" s="54" t="s">
        <v>2312</v>
      </c>
    </row>
    <row r="728" spans="1:9" ht="25.5" x14ac:dyDescent="0.25">
      <c r="A728" s="2">
        <f t="shared" si="11"/>
        <v>724</v>
      </c>
      <c r="B728" s="4" t="s">
        <v>325</v>
      </c>
      <c r="C728" s="31" t="s">
        <v>768</v>
      </c>
      <c r="D728" s="13" t="s">
        <v>892</v>
      </c>
      <c r="E728" s="13">
        <v>1</v>
      </c>
      <c r="F728" s="12">
        <f>H728/E728</f>
        <v>111.15</v>
      </c>
      <c r="G728" s="40" t="s">
        <v>2320</v>
      </c>
      <c r="H728" s="39">
        <v>111.15</v>
      </c>
      <c r="I728" s="54" t="s">
        <v>2312</v>
      </c>
    </row>
    <row r="729" spans="1:9" ht="25.5" x14ac:dyDescent="0.25">
      <c r="A729" s="2">
        <f t="shared" si="11"/>
        <v>725</v>
      </c>
      <c r="B729" s="4" t="s">
        <v>326</v>
      </c>
      <c r="C729" s="31" t="s">
        <v>769</v>
      </c>
      <c r="D729" s="13" t="s">
        <v>892</v>
      </c>
      <c r="E729" s="13">
        <v>94</v>
      </c>
      <c r="F729" s="12">
        <f>H729/E729</f>
        <v>111.14797</v>
      </c>
      <c r="G729" s="40" t="s">
        <v>2320</v>
      </c>
      <c r="H729" s="39">
        <v>10447.909180000001</v>
      </c>
      <c r="I729" s="54" t="s">
        <v>2312</v>
      </c>
    </row>
    <row r="730" spans="1:9" ht="25.5" x14ac:dyDescent="0.25">
      <c r="A730" s="2">
        <f t="shared" si="11"/>
        <v>726</v>
      </c>
      <c r="B730" s="4" t="s">
        <v>362</v>
      </c>
      <c r="C730" s="31" t="s">
        <v>805</v>
      </c>
      <c r="D730" s="13" t="s">
        <v>892</v>
      </c>
      <c r="E730" s="13">
        <v>63</v>
      </c>
      <c r="F730" s="12">
        <f>H730/E730</f>
        <v>1043.7636500000001</v>
      </c>
      <c r="G730" s="40" t="s">
        <v>2320</v>
      </c>
      <c r="H730" s="39">
        <v>65757.109950000013</v>
      </c>
      <c r="I730" s="54" t="s">
        <v>2312</v>
      </c>
    </row>
    <row r="731" spans="1:9" ht="25.5" x14ac:dyDescent="0.25">
      <c r="A731" s="2">
        <f t="shared" si="11"/>
        <v>727</v>
      </c>
      <c r="B731" s="4" t="s">
        <v>361</v>
      </c>
      <c r="C731" s="31" t="s">
        <v>804</v>
      </c>
      <c r="D731" s="13" t="s">
        <v>892</v>
      </c>
      <c r="E731" s="13">
        <v>734</v>
      </c>
      <c r="F731" s="12">
        <f>H731/E731</f>
        <v>714.292146</v>
      </c>
      <c r="G731" s="40" t="s">
        <v>2320</v>
      </c>
      <c r="H731" s="39">
        <v>524290.43516400002</v>
      </c>
      <c r="I731" s="54" t="s">
        <v>2312</v>
      </c>
    </row>
    <row r="732" spans="1:9" x14ac:dyDescent="0.25">
      <c r="A732" s="2">
        <f t="shared" si="11"/>
        <v>728</v>
      </c>
      <c r="B732" s="9" t="s">
        <v>1763</v>
      </c>
      <c r="C732" s="18" t="s">
        <v>1764</v>
      </c>
      <c r="D732" s="13" t="s">
        <v>892</v>
      </c>
      <c r="E732" s="21">
        <v>4.3</v>
      </c>
      <c r="F732" s="40">
        <v>9322.0300000000007</v>
      </c>
      <c r="G732" s="40" t="s">
        <v>2320</v>
      </c>
      <c r="H732" s="39">
        <f>F732*E732</f>
        <v>40084.728999999999</v>
      </c>
      <c r="I732" s="54" t="s">
        <v>2312</v>
      </c>
    </row>
    <row r="733" spans="1:9" ht="25.5" x14ac:dyDescent="0.25">
      <c r="A733" s="2">
        <f t="shared" si="11"/>
        <v>729</v>
      </c>
      <c r="B733" s="9" t="s">
        <v>1765</v>
      </c>
      <c r="C733" s="18" t="s">
        <v>1766</v>
      </c>
      <c r="D733" s="13" t="s">
        <v>892</v>
      </c>
      <c r="E733" s="21">
        <v>2</v>
      </c>
      <c r="F733" s="40">
        <v>4618.6499999999996</v>
      </c>
      <c r="G733" s="40" t="s">
        <v>2320</v>
      </c>
      <c r="H733" s="39">
        <f>F733*E733</f>
        <v>9237.2999999999993</v>
      </c>
      <c r="I733" s="54" t="s">
        <v>2312</v>
      </c>
    </row>
    <row r="734" spans="1:9" ht="25.5" x14ac:dyDescent="0.25">
      <c r="A734" s="2">
        <f t="shared" si="11"/>
        <v>730</v>
      </c>
      <c r="B734" s="10" t="s">
        <v>2220</v>
      </c>
      <c r="C734" s="19" t="s">
        <v>2221</v>
      </c>
      <c r="D734" s="13" t="s">
        <v>892</v>
      </c>
      <c r="E734" s="22">
        <v>4</v>
      </c>
      <c r="F734" s="41">
        <v>1202.3399999999999</v>
      </c>
      <c r="G734" s="40" t="s">
        <v>2320</v>
      </c>
      <c r="H734" s="39">
        <f>F734*E734</f>
        <v>4809.3599999999997</v>
      </c>
      <c r="I734" s="54" t="s">
        <v>2312</v>
      </c>
    </row>
    <row r="735" spans="1:9" x14ac:dyDescent="0.25">
      <c r="A735" s="2">
        <f t="shared" si="11"/>
        <v>731</v>
      </c>
      <c r="B735" s="9" t="s">
        <v>1767</v>
      </c>
      <c r="C735" s="18" t="s">
        <v>1768</v>
      </c>
      <c r="D735" s="13" t="s">
        <v>892</v>
      </c>
      <c r="E735" s="21">
        <v>1</v>
      </c>
      <c r="F735" s="40">
        <v>9583.33</v>
      </c>
      <c r="G735" s="40" t="s">
        <v>2320</v>
      </c>
      <c r="H735" s="39">
        <f>F735*E735</f>
        <v>9583.33</v>
      </c>
      <c r="I735" s="54" t="s">
        <v>2312</v>
      </c>
    </row>
    <row r="736" spans="1:9" x14ac:dyDescent="0.25">
      <c r="A736" s="2">
        <f t="shared" si="11"/>
        <v>732</v>
      </c>
      <c r="B736" s="9" t="s">
        <v>1769</v>
      </c>
      <c r="C736" s="18" t="s">
        <v>1770</v>
      </c>
      <c r="D736" s="13" t="s">
        <v>892</v>
      </c>
      <c r="E736" s="21">
        <v>0.36399999999999999</v>
      </c>
      <c r="F736" s="40">
        <v>59322.03</v>
      </c>
      <c r="G736" s="40" t="s">
        <v>2320</v>
      </c>
      <c r="H736" s="39">
        <f>F736*E736</f>
        <v>21593.218919999999</v>
      </c>
      <c r="I736" s="54" t="s">
        <v>2312</v>
      </c>
    </row>
    <row r="737" spans="1:9" x14ac:dyDescent="0.25">
      <c r="A737" s="2">
        <f t="shared" si="11"/>
        <v>733</v>
      </c>
      <c r="B737" s="9" t="s">
        <v>1771</v>
      </c>
      <c r="C737" s="18" t="s">
        <v>1772</v>
      </c>
      <c r="D737" s="13" t="s">
        <v>892</v>
      </c>
      <c r="E737" s="21">
        <v>4</v>
      </c>
      <c r="F737" s="40">
        <v>350</v>
      </c>
      <c r="G737" s="40" t="s">
        <v>2320</v>
      </c>
      <c r="H737" s="39">
        <f>F737*E737</f>
        <v>1400</v>
      </c>
      <c r="I737" s="54" t="s">
        <v>2312</v>
      </c>
    </row>
    <row r="738" spans="1:9" x14ac:dyDescent="0.25">
      <c r="A738" s="2">
        <f t="shared" si="11"/>
        <v>734</v>
      </c>
      <c r="B738" s="9" t="s">
        <v>1773</v>
      </c>
      <c r="C738" s="18" t="s">
        <v>1774</v>
      </c>
      <c r="D738" s="13" t="s">
        <v>892</v>
      </c>
      <c r="E738" s="21">
        <v>3</v>
      </c>
      <c r="F738" s="40">
        <v>370</v>
      </c>
      <c r="G738" s="40" t="s">
        <v>2320</v>
      </c>
      <c r="H738" s="39">
        <f>F738*E738</f>
        <v>1110</v>
      </c>
      <c r="I738" s="54" t="s">
        <v>2312</v>
      </c>
    </row>
    <row r="739" spans="1:9" x14ac:dyDescent="0.25">
      <c r="A739" s="2">
        <f t="shared" si="11"/>
        <v>735</v>
      </c>
      <c r="B739" s="9" t="s">
        <v>1775</v>
      </c>
      <c r="C739" s="18" t="s">
        <v>1776</v>
      </c>
      <c r="D739" s="13" t="s">
        <v>892</v>
      </c>
      <c r="E739" s="21">
        <v>2</v>
      </c>
      <c r="F739" s="40">
        <v>1385.17</v>
      </c>
      <c r="G739" s="40" t="s">
        <v>2320</v>
      </c>
      <c r="H739" s="39">
        <f>F739*E739</f>
        <v>2770.34</v>
      </c>
      <c r="I739" s="54" t="s">
        <v>2312</v>
      </c>
    </row>
    <row r="740" spans="1:9" ht="25.5" x14ac:dyDescent="0.25">
      <c r="A740" s="2">
        <f t="shared" si="11"/>
        <v>736</v>
      </c>
      <c r="B740" s="9" t="s">
        <v>1777</v>
      </c>
      <c r="C740" s="18" t="s">
        <v>1778</v>
      </c>
      <c r="D740" s="13" t="s">
        <v>892</v>
      </c>
      <c r="E740" s="21">
        <v>3</v>
      </c>
      <c r="F740" s="40">
        <v>812.81</v>
      </c>
      <c r="G740" s="40" t="s">
        <v>2320</v>
      </c>
      <c r="H740" s="39">
        <f>F740*E740</f>
        <v>2438.4299999999998</v>
      </c>
      <c r="I740" s="54" t="s">
        <v>2312</v>
      </c>
    </row>
    <row r="741" spans="1:9" x14ac:dyDescent="0.25">
      <c r="A741" s="2">
        <f t="shared" si="11"/>
        <v>737</v>
      </c>
      <c r="B741" s="9" t="s">
        <v>1779</v>
      </c>
      <c r="C741" s="18" t="s">
        <v>1780</v>
      </c>
      <c r="D741" s="13" t="s">
        <v>892</v>
      </c>
      <c r="E741" s="21">
        <v>1</v>
      </c>
      <c r="F741" s="40">
        <v>3200</v>
      </c>
      <c r="G741" s="40" t="s">
        <v>2320</v>
      </c>
      <c r="H741" s="39">
        <f>F741*E741</f>
        <v>3200</v>
      </c>
      <c r="I741" s="54" t="s">
        <v>2312</v>
      </c>
    </row>
    <row r="742" spans="1:9" x14ac:dyDescent="0.25">
      <c r="A742" s="2">
        <f t="shared" si="11"/>
        <v>738</v>
      </c>
      <c r="B742" s="9" t="s">
        <v>1781</v>
      </c>
      <c r="C742" s="18" t="s">
        <v>1782</v>
      </c>
      <c r="D742" s="13" t="s">
        <v>892</v>
      </c>
      <c r="E742" s="21">
        <v>50</v>
      </c>
      <c r="F742" s="40">
        <v>245.92</v>
      </c>
      <c r="G742" s="40" t="s">
        <v>2320</v>
      </c>
      <c r="H742" s="39">
        <f>F742*E742</f>
        <v>12296</v>
      </c>
      <c r="I742" s="54" t="s">
        <v>2312</v>
      </c>
    </row>
    <row r="743" spans="1:9" ht="25.5" x14ac:dyDescent="0.25">
      <c r="A743" s="2">
        <f t="shared" si="11"/>
        <v>739</v>
      </c>
      <c r="B743" s="9" t="s">
        <v>2288</v>
      </c>
      <c r="C743" s="18" t="s">
        <v>2289</v>
      </c>
      <c r="D743" s="13" t="s">
        <v>892</v>
      </c>
      <c r="E743" s="21">
        <v>2</v>
      </c>
      <c r="F743" s="40">
        <v>6700</v>
      </c>
      <c r="G743" s="40" t="s">
        <v>2320</v>
      </c>
      <c r="H743" s="39">
        <f>F743*E743</f>
        <v>13400</v>
      </c>
      <c r="I743" s="54" t="s">
        <v>2312</v>
      </c>
    </row>
    <row r="744" spans="1:9" ht="38.25" x14ac:dyDescent="0.25">
      <c r="A744" s="2">
        <f t="shared" si="11"/>
        <v>740</v>
      </c>
      <c r="B744" s="4" t="s">
        <v>428</v>
      </c>
      <c r="C744" s="31" t="s">
        <v>872</v>
      </c>
      <c r="D744" s="13" t="s">
        <v>892</v>
      </c>
      <c r="E744" s="13">
        <v>10</v>
      </c>
      <c r="F744" s="12">
        <f>H744/E744</f>
        <v>5125</v>
      </c>
      <c r="G744" s="40" t="s">
        <v>2320</v>
      </c>
      <c r="H744" s="39">
        <v>51250</v>
      </c>
      <c r="I744" s="54" t="s">
        <v>2312</v>
      </c>
    </row>
    <row r="745" spans="1:9" ht="25.5" x14ac:dyDescent="0.25">
      <c r="A745" s="2">
        <f t="shared" si="11"/>
        <v>741</v>
      </c>
      <c r="B745" s="9" t="s">
        <v>1783</v>
      </c>
      <c r="C745" s="18" t="s">
        <v>1784</v>
      </c>
      <c r="D745" s="13" t="s">
        <v>892</v>
      </c>
      <c r="E745" s="21">
        <v>39</v>
      </c>
      <c r="F745" s="40">
        <v>370</v>
      </c>
      <c r="G745" s="40" t="s">
        <v>2320</v>
      </c>
      <c r="H745" s="39">
        <f>F745*E745</f>
        <v>14430</v>
      </c>
      <c r="I745" s="54" t="s">
        <v>2312</v>
      </c>
    </row>
    <row r="746" spans="1:9" x14ac:dyDescent="0.25">
      <c r="A746" s="2">
        <f t="shared" si="11"/>
        <v>742</v>
      </c>
      <c r="B746" s="4" t="s">
        <v>427</v>
      </c>
      <c r="C746" s="31" t="s">
        <v>871</v>
      </c>
      <c r="D746" s="13" t="s">
        <v>892</v>
      </c>
      <c r="E746" s="13">
        <v>2</v>
      </c>
      <c r="F746" s="12">
        <f>H746/E746</f>
        <v>10000</v>
      </c>
      <c r="G746" s="40" t="s">
        <v>2320</v>
      </c>
      <c r="H746" s="39">
        <v>20000</v>
      </c>
      <c r="I746" s="54" t="s">
        <v>2312</v>
      </c>
    </row>
    <row r="747" spans="1:9" x14ac:dyDescent="0.25">
      <c r="A747" s="2">
        <f t="shared" si="11"/>
        <v>743</v>
      </c>
      <c r="B747" s="6" t="s">
        <v>1076</v>
      </c>
      <c r="C747" s="14" t="s">
        <v>1077</v>
      </c>
      <c r="D747" s="13" t="s">
        <v>892</v>
      </c>
      <c r="E747" s="24">
        <v>4</v>
      </c>
      <c r="F747" s="36">
        <v>2550</v>
      </c>
      <c r="G747" s="40" t="s">
        <v>2320</v>
      </c>
      <c r="H747" s="44">
        <v>10200</v>
      </c>
      <c r="I747" s="54" t="s">
        <v>2312</v>
      </c>
    </row>
    <row r="748" spans="1:9" ht="25.5" x14ac:dyDescent="0.25">
      <c r="A748" s="2">
        <f t="shared" si="11"/>
        <v>744</v>
      </c>
      <c r="B748" s="6" t="s">
        <v>1078</v>
      </c>
      <c r="C748" s="14" t="s">
        <v>1079</v>
      </c>
      <c r="D748" s="13" t="s">
        <v>892</v>
      </c>
      <c r="E748" s="24">
        <v>4</v>
      </c>
      <c r="F748" s="36">
        <v>2372.8825000000002</v>
      </c>
      <c r="G748" s="40" t="s">
        <v>2320</v>
      </c>
      <c r="H748" s="44">
        <v>9491.5300000000007</v>
      </c>
      <c r="I748" s="54" t="s">
        <v>2312</v>
      </c>
    </row>
    <row r="749" spans="1:9" x14ac:dyDescent="0.25">
      <c r="A749" s="2">
        <f t="shared" si="11"/>
        <v>745</v>
      </c>
      <c r="B749" s="9" t="s">
        <v>1785</v>
      </c>
      <c r="C749" s="18" t="s">
        <v>1786</v>
      </c>
      <c r="D749" s="13" t="s">
        <v>892</v>
      </c>
      <c r="E749" s="21">
        <v>1</v>
      </c>
      <c r="F749" s="40">
        <v>20355</v>
      </c>
      <c r="G749" s="40" t="s">
        <v>2320</v>
      </c>
      <c r="H749" s="39">
        <f>F749*E749</f>
        <v>20355</v>
      </c>
      <c r="I749" s="54" t="s">
        <v>2312</v>
      </c>
    </row>
    <row r="750" spans="1:9" ht="25.5" x14ac:dyDescent="0.25">
      <c r="A750" s="2">
        <f t="shared" si="11"/>
        <v>746</v>
      </c>
      <c r="B750" s="9" t="s">
        <v>1787</v>
      </c>
      <c r="C750" s="18" t="s">
        <v>1788</v>
      </c>
      <c r="D750" s="13" t="s">
        <v>892</v>
      </c>
      <c r="E750" s="21">
        <v>12</v>
      </c>
      <c r="F750" s="40">
        <v>1101.21</v>
      </c>
      <c r="G750" s="40" t="s">
        <v>2320</v>
      </c>
      <c r="H750" s="39">
        <f>F750*E750</f>
        <v>13214.52</v>
      </c>
      <c r="I750" s="54" t="s">
        <v>2312</v>
      </c>
    </row>
    <row r="751" spans="1:9" ht="38.25" x14ac:dyDescent="0.25">
      <c r="A751" s="2">
        <f t="shared" si="11"/>
        <v>747</v>
      </c>
      <c r="B751" s="9" t="s">
        <v>1789</v>
      </c>
      <c r="C751" s="18" t="s">
        <v>1790</v>
      </c>
      <c r="D751" s="13" t="s">
        <v>892</v>
      </c>
      <c r="E751" s="21">
        <v>6</v>
      </c>
      <c r="F751" s="40">
        <v>12560.8</v>
      </c>
      <c r="G751" s="40" t="s">
        <v>2320</v>
      </c>
      <c r="H751" s="39">
        <f>F751*E751</f>
        <v>75364.799999999988</v>
      </c>
      <c r="I751" s="54" t="s">
        <v>2312</v>
      </c>
    </row>
    <row r="752" spans="1:9" x14ac:dyDescent="0.25">
      <c r="A752" s="2">
        <f t="shared" si="11"/>
        <v>748</v>
      </c>
      <c r="B752" s="9" t="s">
        <v>2290</v>
      </c>
      <c r="C752" s="18" t="s">
        <v>2291</v>
      </c>
      <c r="D752" s="13" t="s">
        <v>892</v>
      </c>
      <c r="E752" s="21">
        <v>1</v>
      </c>
      <c r="F752" s="40">
        <v>7600</v>
      </c>
      <c r="G752" s="40" t="s">
        <v>2320</v>
      </c>
      <c r="H752" s="39">
        <f>F752*E752</f>
        <v>7600</v>
      </c>
      <c r="I752" s="54" t="s">
        <v>2312</v>
      </c>
    </row>
    <row r="753" spans="1:9" x14ac:dyDescent="0.25">
      <c r="A753" s="2">
        <f t="shared" si="11"/>
        <v>749</v>
      </c>
      <c r="B753" s="9" t="s">
        <v>1791</v>
      </c>
      <c r="C753" s="18" t="s">
        <v>1792</v>
      </c>
      <c r="D753" s="13" t="s">
        <v>892</v>
      </c>
      <c r="E753" s="21">
        <v>735</v>
      </c>
      <c r="F753" s="40">
        <v>133.04</v>
      </c>
      <c r="G753" s="40" t="s">
        <v>2320</v>
      </c>
      <c r="H753" s="39">
        <f>F753*E753</f>
        <v>97784.4</v>
      </c>
      <c r="I753" s="54" t="s">
        <v>2312</v>
      </c>
    </row>
    <row r="754" spans="1:9" ht="25.5" x14ac:dyDescent="0.25">
      <c r="A754" s="2">
        <f t="shared" si="11"/>
        <v>750</v>
      </c>
      <c r="B754" s="9" t="s">
        <v>2292</v>
      </c>
      <c r="C754" s="18" t="s">
        <v>2293</v>
      </c>
      <c r="D754" s="13" t="s">
        <v>892</v>
      </c>
      <c r="E754" s="21">
        <v>1</v>
      </c>
      <c r="F754" s="40">
        <v>18355.93</v>
      </c>
      <c r="G754" s="40" t="s">
        <v>2320</v>
      </c>
      <c r="H754" s="39">
        <f>F754*E754</f>
        <v>18355.93</v>
      </c>
      <c r="I754" s="54" t="s">
        <v>2312</v>
      </c>
    </row>
    <row r="755" spans="1:9" x14ac:dyDescent="0.25">
      <c r="A755" s="2">
        <f t="shared" si="11"/>
        <v>751</v>
      </c>
      <c r="B755" s="9" t="s">
        <v>1793</v>
      </c>
      <c r="C755" s="18" t="s">
        <v>1794</v>
      </c>
      <c r="D755" s="13" t="s">
        <v>892</v>
      </c>
      <c r="E755" s="21">
        <v>7</v>
      </c>
      <c r="F755" s="40">
        <v>600</v>
      </c>
      <c r="G755" s="40" t="s">
        <v>2320</v>
      </c>
      <c r="H755" s="39">
        <f>F755*E755</f>
        <v>4200</v>
      </c>
      <c r="I755" s="54" t="s">
        <v>2312</v>
      </c>
    </row>
    <row r="756" spans="1:9" ht="25.5" x14ac:dyDescent="0.25">
      <c r="A756" s="2">
        <f t="shared" si="11"/>
        <v>752</v>
      </c>
      <c r="B756" s="9" t="s">
        <v>2294</v>
      </c>
      <c r="C756" s="18" t="s">
        <v>2295</v>
      </c>
      <c r="D756" s="13" t="s">
        <v>892</v>
      </c>
      <c r="E756" s="21">
        <v>1</v>
      </c>
      <c r="F756" s="40">
        <v>16000</v>
      </c>
      <c r="G756" s="40" t="s">
        <v>2320</v>
      </c>
      <c r="H756" s="39">
        <f>F756*E756</f>
        <v>16000</v>
      </c>
      <c r="I756" s="54" t="s">
        <v>2312</v>
      </c>
    </row>
    <row r="757" spans="1:9" x14ac:dyDescent="0.25">
      <c r="A757" s="2">
        <f t="shared" si="11"/>
        <v>753</v>
      </c>
      <c r="B757" s="4" t="s">
        <v>437</v>
      </c>
      <c r="C757" s="31" t="s">
        <v>881</v>
      </c>
      <c r="D757" s="13" t="s">
        <v>892</v>
      </c>
      <c r="E757" s="13">
        <v>1</v>
      </c>
      <c r="F757" s="12">
        <f>H757/E757</f>
        <v>3484.07</v>
      </c>
      <c r="G757" s="40" t="s">
        <v>2320</v>
      </c>
      <c r="H757" s="39">
        <v>3484.07</v>
      </c>
      <c r="I757" s="54" t="s">
        <v>2312</v>
      </c>
    </row>
    <row r="758" spans="1:9" x14ac:dyDescent="0.25">
      <c r="A758" s="2">
        <f t="shared" si="11"/>
        <v>754</v>
      </c>
      <c r="B758" s="9" t="s">
        <v>1795</v>
      </c>
      <c r="C758" s="18" t="s">
        <v>1796</v>
      </c>
      <c r="D758" s="13" t="s">
        <v>892</v>
      </c>
      <c r="E758" s="21">
        <v>2.7E-2</v>
      </c>
      <c r="F758" s="40">
        <v>20430</v>
      </c>
      <c r="G758" s="40" t="s">
        <v>2320</v>
      </c>
      <c r="H758" s="39">
        <f>F758*E758</f>
        <v>551.61</v>
      </c>
      <c r="I758" s="54" t="s">
        <v>2312</v>
      </c>
    </row>
    <row r="759" spans="1:9" ht="25.5" x14ac:dyDescent="0.25">
      <c r="A759" s="2">
        <f t="shared" si="11"/>
        <v>755</v>
      </c>
      <c r="B759" s="10" t="s">
        <v>2222</v>
      </c>
      <c r="C759" s="19" t="s">
        <v>2223</v>
      </c>
      <c r="D759" s="13" t="s">
        <v>892</v>
      </c>
      <c r="E759" s="22">
        <v>3</v>
      </c>
      <c r="F759" s="41">
        <v>1709.31</v>
      </c>
      <c r="G759" s="40" t="s">
        <v>2320</v>
      </c>
      <c r="H759" s="39">
        <f>F759*E759</f>
        <v>5127.93</v>
      </c>
      <c r="I759" s="54" t="s">
        <v>2312</v>
      </c>
    </row>
    <row r="760" spans="1:9" x14ac:dyDescent="0.25">
      <c r="A760" s="2">
        <f t="shared" si="11"/>
        <v>756</v>
      </c>
      <c r="B760" s="9" t="s">
        <v>1797</v>
      </c>
      <c r="C760" s="18" t="s">
        <v>1798</v>
      </c>
      <c r="D760" s="13" t="s">
        <v>892</v>
      </c>
      <c r="E760" s="21">
        <v>3</v>
      </c>
      <c r="F760" s="40">
        <v>394.84</v>
      </c>
      <c r="G760" s="40" t="s">
        <v>2320</v>
      </c>
      <c r="H760" s="39">
        <f>F760*E760</f>
        <v>1184.52</v>
      </c>
      <c r="I760" s="54" t="s">
        <v>2312</v>
      </c>
    </row>
    <row r="761" spans="1:9" x14ac:dyDescent="0.25">
      <c r="A761" s="2">
        <f t="shared" si="11"/>
        <v>757</v>
      </c>
      <c r="B761" s="4" t="s">
        <v>6</v>
      </c>
      <c r="C761" s="30" t="s">
        <v>448</v>
      </c>
      <c r="D761" s="13" t="s">
        <v>892</v>
      </c>
      <c r="E761" s="46">
        <v>1</v>
      </c>
      <c r="F761" s="12">
        <f>H761/E761</f>
        <v>32512.42</v>
      </c>
      <c r="G761" s="40" t="s">
        <v>2320</v>
      </c>
      <c r="H761" s="12">
        <v>32512.42</v>
      </c>
      <c r="I761" s="54" t="s">
        <v>2312</v>
      </c>
    </row>
    <row r="762" spans="1:9" ht="25.5" x14ac:dyDescent="0.25">
      <c r="A762" s="2">
        <f t="shared" si="11"/>
        <v>758</v>
      </c>
      <c r="B762" s="9" t="s">
        <v>1799</v>
      </c>
      <c r="C762" s="18" t="s">
        <v>1800</v>
      </c>
      <c r="D762" s="13" t="s">
        <v>892</v>
      </c>
      <c r="E762" s="21">
        <v>4</v>
      </c>
      <c r="F762" s="40">
        <v>249.3</v>
      </c>
      <c r="G762" s="40" t="s">
        <v>2320</v>
      </c>
      <c r="H762" s="39">
        <f>F762*E762</f>
        <v>997.2</v>
      </c>
      <c r="I762" s="54" t="s">
        <v>2312</v>
      </c>
    </row>
    <row r="763" spans="1:9" x14ac:dyDescent="0.25">
      <c r="A763" s="2">
        <f t="shared" si="11"/>
        <v>759</v>
      </c>
      <c r="B763" s="6" t="s">
        <v>1080</v>
      </c>
      <c r="C763" s="14" t="s">
        <v>1081</v>
      </c>
      <c r="D763" s="13" t="s">
        <v>892</v>
      </c>
      <c r="E763" s="24">
        <v>1</v>
      </c>
      <c r="F763" s="36">
        <v>7614</v>
      </c>
      <c r="G763" s="40" t="s">
        <v>2320</v>
      </c>
      <c r="H763" s="44">
        <v>7614</v>
      </c>
      <c r="I763" s="54" t="s">
        <v>2312</v>
      </c>
    </row>
    <row r="764" spans="1:9" x14ac:dyDescent="0.25">
      <c r="A764" s="2">
        <f t="shared" si="11"/>
        <v>760</v>
      </c>
      <c r="B764" s="9" t="s">
        <v>1801</v>
      </c>
      <c r="C764" s="18" t="s">
        <v>1802</v>
      </c>
      <c r="D764" s="13" t="s">
        <v>892</v>
      </c>
      <c r="E764" s="21">
        <v>2</v>
      </c>
      <c r="F764" s="40">
        <v>450</v>
      </c>
      <c r="G764" s="40" t="s">
        <v>2320</v>
      </c>
      <c r="H764" s="39">
        <f>F764*E764</f>
        <v>900</v>
      </c>
      <c r="I764" s="54" t="s">
        <v>2312</v>
      </c>
    </row>
    <row r="765" spans="1:9" x14ac:dyDescent="0.25">
      <c r="A765" s="2">
        <f t="shared" si="11"/>
        <v>761</v>
      </c>
      <c r="B765" s="9" t="s">
        <v>2296</v>
      </c>
      <c r="C765" s="18" t="s">
        <v>2297</v>
      </c>
      <c r="D765" s="13" t="s">
        <v>892</v>
      </c>
      <c r="E765" s="21">
        <v>1</v>
      </c>
      <c r="F765" s="40">
        <v>14799.07</v>
      </c>
      <c r="G765" s="40" t="s">
        <v>2320</v>
      </c>
      <c r="H765" s="39">
        <f>F765*E765</f>
        <v>14799.07</v>
      </c>
      <c r="I765" s="54" t="s">
        <v>2312</v>
      </c>
    </row>
    <row r="766" spans="1:9" ht="25.5" x14ac:dyDescent="0.25">
      <c r="A766" s="2">
        <f t="shared" si="11"/>
        <v>762</v>
      </c>
      <c r="B766" s="4" t="s">
        <v>406</v>
      </c>
      <c r="C766" s="31" t="s">
        <v>849</v>
      </c>
      <c r="D766" s="13" t="s">
        <v>892</v>
      </c>
      <c r="E766" s="13">
        <v>20</v>
      </c>
      <c r="F766" s="12">
        <f>H766/E766</f>
        <v>52.725000000000001</v>
      </c>
      <c r="G766" s="40" t="s">
        <v>2320</v>
      </c>
      <c r="H766" s="39">
        <v>1054.5</v>
      </c>
      <c r="I766" s="54" t="s">
        <v>2312</v>
      </c>
    </row>
    <row r="767" spans="1:9" ht="25.5" x14ac:dyDescent="0.25">
      <c r="A767" s="2">
        <f t="shared" si="11"/>
        <v>763</v>
      </c>
      <c r="B767" s="4" t="s">
        <v>407</v>
      </c>
      <c r="C767" s="31" t="s">
        <v>850</v>
      </c>
      <c r="D767" s="13" t="s">
        <v>892</v>
      </c>
      <c r="E767" s="13">
        <v>27</v>
      </c>
      <c r="F767" s="12">
        <f>H767/E767</f>
        <v>69.875919999999994</v>
      </c>
      <c r="G767" s="40" t="s">
        <v>2320</v>
      </c>
      <c r="H767" s="39">
        <v>1886.6498399999998</v>
      </c>
      <c r="I767" s="54" t="s">
        <v>2312</v>
      </c>
    </row>
    <row r="768" spans="1:9" ht="25.5" x14ac:dyDescent="0.25">
      <c r="A768" s="2">
        <f t="shared" si="11"/>
        <v>764</v>
      </c>
      <c r="B768" s="4" t="s">
        <v>411</v>
      </c>
      <c r="C768" s="31" t="s">
        <v>854</v>
      </c>
      <c r="D768" s="13" t="s">
        <v>892</v>
      </c>
      <c r="E768" s="13">
        <v>20</v>
      </c>
      <c r="F768" s="12">
        <f>H768/E768</f>
        <v>125.8125</v>
      </c>
      <c r="G768" s="40" t="s">
        <v>2320</v>
      </c>
      <c r="H768" s="39">
        <v>2516.25</v>
      </c>
      <c r="I768" s="54" t="s">
        <v>2312</v>
      </c>
    </row>
    <row r="769" spans="1:9" ht="25.5" x14ac:dyDescent="0.25">
      <c r="A769" s="2">
        <f t="shared" si="11"/>
        <v>765</v>
      </c>
      <c r="B769" s="4" t="s">
        <v>409</v>
      </c>
      <c r="C769" s="31" t="s">
        <v>852</v>
      </c>
      <c r="D769" s="13" t="s">
        <v>892</v>
      </c>
      <c r="E769" s="13">
        <v>15</v>
      </c>
      <c r="F769" s="12">
        <f>H769/E769</f>
        <v>62.888660000000002</v>
      </c>
      <c r="G769" s="40" t="s">
        <v>2320</v>
      </c>
      <c r="H769" s="39">
        <v>943.32990000000007</v>
      </c>
      <c r="I769" s="54" t="s">
        <v>2312</v>
      </c>
    </row>
    <row r="770" spans="1:9" ht="25.5" x14ac:dyDescent="0.25">
      <c r="A770" s="2">
        <f t="shared" si="11"/>
        <v>766</v>
      </c>
      <c r="B770" s="4" t="s">
        <v>410</v>
      </c>
      <c r="C770" s="31" t="s">
        <v>853</v>
      </c>
      <c r="D770" s="13" t="s">
        <v>892</v>
      </c>
      <c r="E770" s="13">
        <v>24</v>
      </c>
      <c r="F770" s="12">
        <f>H770/E770</f>
        <v>83.242915999999994</v>
      </c>
      <c r="G770" s="40" t="s">
        <v>2320</v>
      </c>
      <c r="H770" s="39">
        <v>1997.829984</v>
      </c>
      <c r="I770" s="54" t="s">
        <v>2312</v>
      </c>
    </row>
    <row r="771" spans="1:9" ht="25.5" x14ac:dyDescent="0.25">
      <c r="A771" s="2">
        <f t="shared" si="11"/>
        <v>767</v>
      </c>
      <c r="B771" s="4" t="s">
        <v>413</v>
      </c>
      <c r="C771" s="31" t="s">
        <v>857</v>
      </c>
      <c r="D771" s="13" t="s">
        <v>892</v>
      </c>
      <c r="E771" s="13">
        <v>20</v>
      </c>
      <c r="F771" s="12">
        <f>H771/E771</f>
        <v>167.0745</v>
      </c>
      <c r="G771" s="40" t="s">
        <v>2320</v>
      </c>
      <c r="H771" s="39">
        <v>3341.49</v>
      </c>
      <c r="I771" s="54" t="s">
        <v>2312</v>
      </c>
    </row>
    <row r="772" spans="1:9" ht="25.5" x14ac:dyDescent="0.25">
      <c r="A772" s="2">
        <f t="shared" si="11"/>
        <v>768</v>
      </c>
      <c r="B772" s="4" t="s">
        <v>412</v>
      </c>
      <c r="C772" s="31" t="s">
        <v>855</v>
      </c>
      <c r="D772" s="13" t="s">
        <v>892</v>
      </c>
      <c r="E772" s="13">
        <v>9</v>
      </c>
      <c r="F772" s="12">
        <f>H772/E772</f>
        <v>53.335500000000003</v>
      </c>
      <c r="G772" s="40" t="s">
        <v>2320</v>
      </c>
      <c r="H772" s="39">
        <v>480.01950000000005</v>
      </c>
      <c r="I772" s="54" t="s">
        <v>2312</v>
      </c>
    </row>
    <row r="773" spans="1:9" ht="25.5" x14ac:dyDescent="0.25">
      <c r="A773" s="2">
        <f t="shared" si="11"/>
        <v>769</v>
      </c>
      <c r="B773" s="4" t="s">
        <v>412</v>
      </c>
      <c r="C773" s="31" t="s">
        <v>856</v>
      </c>
      <c r="D773" s="13" t="s">
        <v>892</v>
      </c>
      <c r="E773" s="13">
        <v>24</v>
      </c>
      <c r="F773" s="12">
        <f>H773/E773</f>
        <v>90.210830000000001</v>
      </c>
      <c r="G773" s="40" t="s">
        <v>2320</v>
      </c>
      <c r="H773" s="39">
        <v>2165.0599200000001</v>
      </c>
      <c r="I773" s="54" t="s">
        <v>2312</v>
      </c>
    </row>
    <row r="774" spans="1:9" x14ac:dyDescent="0.25">
      <c r="A774" s="2">
        <f t="shared" si="11"/>
        <v>770</v>
      </c>
      <c r="B774" s="4" t="s">
        <v>368</v>
      </c>
      <c r="C774" s="31" t="s">
        <v>811</v>
      </c>
      <c r="D774" s="13" t="s">
        <v>892</v>
      </c>
      <c r="E774" s="13">
        <v>55</v>
      </c>
      <c r="F774" s="12">
        <f>H774/E774</f>
        <v>651</v>
      </c>
      <c r="G774" s="40" t="s">
        <v>2320</v>
      </c>
      <c r="H774" s="39">
        <v>35805</v>
      </c>
      <c r="I774" s="54" t="s">
        <v>2312</v>
      </c>
    </row>
    <row r="775" spans="1:9" x14ac:dyDescent="0.25">
      <c r="A775" s="2">
        <f t="shared" si="11"/>
        <v>771</v>
      </c>
      <c r="B775" s="9" t="s">
        <v>1803</v>
      </c>
      <c r="C775" s="18" t="s">
        <v>1804</v>
      </c>
      <c r="D775" s="13" t="s">
        <v>892</v>
      </c>
      <c r="E775" s="21">
        <v>3</v>
      </c>
      <c r="F775" s="40">
        <v>2732.8</v>
      </c>
      <c r="G775" s="40" t="s">
        <v>2320</v>
      </c>
      <c r="H775" s="39">
        <f>F775*E775</f>
        <v>8198.4000000000015</v>
      </c>
      <c r="I775" s="54" t="s">
        <v>2312</v>
      </c>
    </row>
    <row r="776" spans="1:9" x14ac:dyDescent="0.25">
      <c r="A776" s="2">
        <f t="shared" ref="A776:A839" si="12">A775+1</f>
        <v>772</v>
      </c>
      <c r="B776" s="6" t="s">
        <v>1082</v>
      </c>
      <c r="C776" s="14" t="s">
        <v>1083</v>
      </c>
      <c r="D776" s="13" t="s">
        <v>892</v>
      </c>
      <c r="E776" s="24">
        <v>1</v>
      </c>
      <c r="F776" s="36">
        <v>1131.2</v>
      </c>
      <c r="G776" s="40" t="s">
        <v>2320</v>
      </c>
      <c r="H776" s="44">
        <v>1131.2</v>
      </c>
      <c r="I776" s="54" t="s">
        <v>2312</v>
      </c>
    </row>
    <row r="777" spans="1:9" x14ac:dyDescent="0.25">
      <c r="A777" s="2">
        <f t="shared" si="12"/>
        <v>773</v>
      </c>
      <c r="B777" s="4" t="s">
        <v>256</v>
      </c>
      <c r="C777" s="31" t="s">
        <v>699</v>
      </c>
      <c r="D777" s="13" t="s">
        <v>892</v>
      </c>
      <c r="E777" s="13">
        <v>1</v>
      </c>
      <c r="F777" s="12">
        <f>H777/E777</f>
        <v>1115</v>
      </c>
      <c r="G777" s="40" t="s">
        <v>2320</v>
      </c>
      <c r="H777" s="39">
        <v>1115</v>
      </c>
      <c r="I777" s="54" t="s">
        <v>2312</v>
      </c>
    </row>
    <row r="778" spans="1:9" x14ac:dyDescent="0.25">
      <c r="A778" s="2">
        <f t="shared" si="12"/>
        <v>774</v>
      </c>
      <c r="B778" s="9" t="s">
        <v>1807</v>
      </c>
      <c r="C778" s="18" t="s">
        <v>1808</v>
      </c>
      <c r="D778" s="13" t="s">
        <v>892</v>
      </c>
      <c r="E778" s="21">
        <v>1</v>
      </c>
      <c r="F778" s="40">
        <v>1352</v>
      </c>
      <c r="G778" s="40" t="s">
        <v>2320</v>
      </c>
      <c r="H778" s="39">
        <f>F778*E778</f>
        <v>1352</v>
      </c>
      <c r="I778" s="54" t="s">
        <v>2312</v>
      </c>
    </row>
    <row r="779" spans="1:9" ht="25.5" x14ac:dyDescent="0.25">
      <c r="A779" s="2">
        <f t="shared" si="12"/>
        <v>775</v>
      </c>
      <c r="B779" s="9" t="s">
        <v>1809</v>
      </c>
      <c r="C779" s="18" t="s">
        <v>1810</v>
      </c>
      <c r="D779" s="13" t="s">
        <v>892</v>
      </c>
      <c r="E779" s="21">
        <v>7</v>
      </c>
      <c r="F779" s="40">
        <v>1352</v>
      </c>
      <c r="G779" s="40" t="s">
        <v>2320</v>
      </c>
      <c r="H779" s="39">
        <f>F779*E779</f>
        <v>9464</v>
      </c>
      <c r="I779" s="54" t="s">
        <v>2312</v>
      </c>
    </row>
    <row r="780" spans="1:9" x14ac:dyDescent="0.25">
      <c r="A780" s="2">
        <f t="shared" si="12"/>
        <v>776</v>
      </c>
      <c r="B780" s="9" t="s">
        <v>1811</v>
      </c>
      <c r="C780" s="18" t="s">
        <v>1812</v>
      </c>
      <c r="D780" s="13" t="s">
        <v>892</v>
      </c>
      <c r="E780" s="21">
        <v>20</v>
      </c>
      <c r="F780" s="40">
        <v>1404</v>
      </c>
      <c r="G780" s="40" t="s">
        <v>2320</v>
      </c>
      <c r="H780" s="39">
        <f>F780*E780</f>
        <v>28080</v>
      </c>
      <c r="I780" s="54" t="s">
        <v>2312</v>
      </c>
    </row>
    <row r="781" spans="1:9" ht="51" x14ac:dyDescent="0.25">
      <c r="A781" s="2">
        <f t="shared" si="12"/>
        <v>777</v>
      </c>
      <c r="B781" s="9" t="s">
        <v>1813</v>
      </c>
      <c r="C781" s="18" t="s">
        <v>1814</v>
      </c>
      <c r="D781" s="13" t="s">
        <v>892</v>
      </c>
      <c r="E781" s="21">
        <v>4</v>
      </c>
      <c r="F781" s="40">
        <v>11315</v>
      </c>
      <c r="G781" s="40" t="s">
        <v>2320</v>
      </c>
      <c r="H781" s="39">
        <f>F781*E781</f>
        <v>45260</v>
      </c>
      <c r="I781" s="54" t="s">
        <v>2312</v>
      </c>
    </row>
    <row r="782" spans="1:9" x14ac:dyDescent="0.25">
      <c r="A782" s="2">
        <f t="shared" si="12"/>
        <v>778</v>
      </c>
      <c r="B782" s="9" t="s">
        <v>1815</v>
      </c>
      <c r="C782" s="18" t="s">
        <v>1816</v>
      </c>
      <c r="D782" s="13" t="s">
        <v>892</v>
      </c>
      <c r="E782" s="21">
        <v>1</v>
      </c>
      <c r="F782" s="40">
        <v>1835</v>
      </c>
      <c r="G782" s="40" t="s">
        <v>2320</v>
      </c>
      <c r="H782" s="39">
        <f>F782*E782</f>
        <v>1835</v>
      </c>
      <c r="I782" s="54" t="s">
        <v>2312</v>
      </c>
    </row>
    <row r="783" spans="1:9" x14ac:dyDescent="0.25">
      <c r="A783" s="2">
        <f t="shared" si="12"/>
        <v>779</v>
      </c>
      <c r="B783" s="9" t="s">
        <v>1817</v>
      </c>
      <c r="C783" s="18" t="s">
        <v>1818</v>
      </c>
      <c r="D783" s="13" t="s">
        <v>892</v>
      </c>
      <c r="E783" s="21">
        <v>2</v>
      </c>
      <c r="F783" s="40">
        <v>1677</v>
      </c>
      <c r="G783" s="40" t="s">
        <v>2320</v>
      </c>
      <c r="H783" s="39">
        <f>F783*E783</f>
        <v>3354</v>
      </c>
      <c r="I783" s="54" t="s">
        <v>2312</v>
      </c>
    </row>
    <row r="784" spans="1:9" x14ac:dyDescent="0.25">
      <c r="A784" s="2">
        <f t="shared" si="12"/>
        <v>780</v>
      </c>
      <c r="B784" s="9" t="s">
        <v>1819</v>
      </c>
      <c r="C784" s="18" t="s">
        <v>1820</v>
      </c>
      <c r="D784" s="13" t="s">
        <v>892</v>
      </c>
      <c r="E784" s="21">
        <v>2</v>
      </c>
      <c r="F784" s="40">
        <v>2361.67</v>
      </c>
      <c r="G784" s="40" t="s">
        <v>2320</v>
      </c>
      <c r="H784" s="39">
        <f>F784*E784</f>
        <v>4723.34</v>
      </c>
      <c r="I784" s="54" t="s">
        <v>2312</v>
      </c>
    </row>
    <row r="785" spans="1:9" ht="38.25" x14ac:dyDescent="0.25">
      <c r="A785" s="2">
        <f t="shared" si="12"/>
        <v>781</v>
      </c>
      <c r="B785" s="9" t="s">
        <v>1821</v>
      </c>
      <c r="C785" s="18" t="s">
        <v>1822</v>
      </c>
      <c r="D785" s="13" t="s">
        <v>892</v>
      </c>
      <c r="E785" s="21">
        <v>2</v>
      </c>
      <c r="F785" s="40">
        <v>1947.83</v>
      </c>
      <c r="G785" s="40" t="s">
        <v>2320</v>
      </c>
      <c r="H785" s="39">
        <f>F785*E785</f>
        <v>3895.66</v>
      </c>
      <c r="I785" s="54" t="s">
        <v>2312</v>
      </c>
    </row>
    <row r="786" spans="1:9" x14ac:dyDescent="0.25">
      <c r="A786" s="2">
        <f t="shared" si="12"/>
        <v>782</v>
      </c>
      <c r="B786" s="4" t="s">
        <v>257</v>
      </c>
      <c r="C786" s="31" t="s">
        <v>700</v>
      </c>
      <c r="D786" s="13" t="s">
        <v>892</v>
      </c>
      <c r="E786" s="13">
        <v>1</v>
      </c>
      <c r="F786" s="12">
        <f>H786/E786</f>
        <v>2427.3000000000002</v>
      </c>
      <c r="G786" s="40" t="s">
        <v>2320</v>
      </c>
      <c r="H786" s="39">
        <v>2427.3000000000002</v>
      </c>
      <c r="I786" s="54" t="s">
        <v>2312</v>
      </c>
    </row>
    <row r="787" spans="1:9" x14ac:dyDescent="0.25">
      <c r="A787" s="2">
        <f t="shared" si="12"/>
        <v>783</v>
      </c>
      <c r="B787" s="9" t="s">
        <v>1823</v>
      </c>
      <c r="C787" s="18" t="s">
        <v>1824</v>
      </c>
      <c r="D787" s="13" t="s">
        <v>892</v>
      </c>
      <c r="E787" s="21">
        <v>5</v>
      </c>
      <c r="F787" s="40">
        <v>114</v>
      </c>
      <c r="G787" s="40" t="s">
        <v>2320</v>
      </c>
      <c r="H787" s="39">
        <f>F787*E787</f>
        <v>570</v>
      </c>
      <c r="I787" s="54" t="s">
        <v>2312</v>
      </c>
    </row>
    <row r="788" spans="1:9" ht="38.25" x14ac:dyDescent="0.25">
      <c r="A788" s="2">
        <f t="shared" si="12"/>
        <v>784</v>
      </c>
      <c r="B788" s="9" t="s">
        <v>1805</v>
      </c>
      <c r="C788" s="18" t="s">
        <v>1806</v>
      </c>
      <c r="D788" s="13" t="s">
        <v>892</v>
      </c>
      <c r="E788" s="21">
        <v>3</v>
      </c>
      <c r="F788" s="40">
        <v>16515.419999999998</v>
      </c>
      <c r="G788" s="40" t="s">
        <v>2320</v>
      </c>
      <c r="H788" s="39">
        <f>F788*E788</f>
        <v>49546.259999999995</v>
      </c>
      <c r="I788" s="54" t="s">
        <v>2312</v>
      </c>
    </row>
    <row r="789" spans="1:9" x14ac:dyDescent="0.25">
      <c r="A789" s="2">
        <f t="shared" si="12"/>
        <v>785</v>
      </c>
      <c r="B789" s="6" t="s">
        <v>1084</v>
      </c>
      <c r="C789" s="14" t="s">
        <v>1085</v>
      </c>
      <c r="D789" s="13" t="s">
        <v>892</v>
      </c>
      <c r="E789" s="24">
        <v>3</v>
      </c>
      <c r="F789" s="36">
        <v>11536.573333333334</v>
      </c>
      <c r="G789" s="40" t="s">
        <v>2320</v>
      </c>
      <c r="H789" s="44">
        <v>34609.72</v>
      </c>
      <c r="I789" s="54" t="s">
        <v>2312</v>
      </c>
    </row>
    <row r="790" spans="1:9" x14ac:dyDescent="0.25">
      <c r="A790" s="2">
        <f t="shared" si="12"/>
        <v>786</v>
      </c>
      <c r="B790" s="9" t="s">
        <v>1825</v>
      </c>
      <c r="C790" s="18" t="s">
        <v>1826</v>
      </c>
      <c r="D790" s="13" t="s">
        <v>892</v>
      </c>
      <c r="E790" s="21">
        <v>1</v>
      </c>
      <c r="F790" s="40">
        <v>2930</v>
      </c>
      <c r="G790" s="40" t="s">
        <v>2320</v>
      </c>
      <c r="H790" s="39">
        <f>F790*E790</f>
        <v>2930</v>
      </c>
      <c r="I790" s="54" t="s">
        <v>2312</v>
      </c>
    </row>
    <row r="791" spans="1:9" x14ac:dyDescent="0.25">
      <c r="A791" s="2">
        <f t="shared" si="12"/>
        <v>787</v>
      </c>
      <c r="B791" s="6" t="s">
        <v>1086</v>
      </c>
      <c r="C791" s="14" t="s">
        <v>1087</v>
      </c>
      <c r="D791" s="13" t="s">
        <v>892</v>
      </c>
      <c r="E791" s="24">
        <v>12</v>
      </c>
      <c r="F791" s="36">
        <v>4066.4133333333334</v>
      </c>
      <c r="G791" s="40" t="s">
        <v>2320</v>
      </c>
      <c r="H791" s="44">
        <v>48796.959999999999</v>
      </c>
      <c r="I791" s="54" t="s">
        <v>2312</v>
      </c>
    </row>
    <row r="792" spans="1:9" x14ac:dyDescent="0.25">
      <c r="A792" s="2">
        <f t="shared" si="12"/>
        <v>788</v>
      </c>
      <c r="B792" s="6" t="s">
        <v>1088</v>
      </c>
      <c r="C792" s="14" t="s">
        <v>1089</v>
      </c>
      <c r="D792" s="13" t="s">
        <v>892</v>
      </c>
      <c r="E792" s="24">
        <v>2</v>
      </c>
      <c r="F792" s="36">
        <v>6052.9750000000004</v>
      </c>
      <c r="G792" s="40" t="s">
        <v>2320</v>
      </c>
      <c r="H792" s="44">
        <v>12105.95</v>
      </c>
      <c r="I792" s="54" t="s">
        <v>2312</v>
      </c>
    </row>
    <row r="793" spans="1:9" ht="25.5" x14ac:dyDescent="0.25">
      <c r="A793" s="2">
        <f t="shared" si="12"/>
        <v>789</v>
      </c>
      <c r="B793" s="6" t="s">
        <v>1090</v>
      </c>
      <c r="C793" s="14" t="s">
        <v>1091</v>
      </c>
      <c r="D793" s="13" t="s">
        <v>892</v>
      </c>
      <c r="E793" s="24">
        <v>3</v>
      </c>
      <c r="F793" s="36">
        <v>2836.31</v>
      </c>
      <c r="G793" s="40" t="s">
        <v>2320</v>
      </c>
      <c r="H793" s="44">
        <v>8508.93</v>
      </c>
      <c r="I793" s="54" t="s">
        <v>2312</v>
      </c>
    </row>
    <row r="794" spans="1:9" ht="25.5" x14ac:dyDescent="0.25">
      <c r="A794" s="2">
        <f t="shared" si="12"/>
        <v>790</v>
      </c>
      <c r="B794" s="9" t="s">
        <v>1827</v>
      </c>
      <c r="C794" s="18" t="s">
        <v>1828</v>
      </c>
      <c r="D794" s="13" t="s">
        <v>892</v>
      </c>
      <c r="E794" s="21">
        <v>1</v>
      </c>
      <c r="F794" s="40">
        <v>5864.41</v>
      </c>
      <c r="G794" s="40" t="s">
        <v>2320</v>
      </c>
      <c r="H794" s="39">
        <f>F794*E794</f>
        <v>5864.41</v>
      </c>
      <c r="I794" s="54" t="s">
        <v>2312</v>
      </c>
    </row>
    <row r="795" spans="1:9" x14ac:dyDescent="0.25">
      <c r="A795" s="2">
        <f t="shared" si="12"/>
        <v>791</v>
      </c>
      <c r="B795" s="9" t="s">
        <v>1829</v>
      </c>
      <c r="C795" s="18" t="s">
        <v>1830</v>
      </c>
      <c r="D795" s="13" t="s">
        <v>892</v>
      </c>
      <c r="E795" s="21">
        <v>4</v>
      </c>
      <c r="F795" s="40">
        <v>3220</v>
      </c>
      <c r="G795" s="40" t="s">
        <v>2320</v>
      </c>
      <c r="H795" s="39">
        <f>F795*E795</f>
        <v>12880</v>
      </c>
      <c r="I795" s="54" t="s">
        <v>2312</v>
      </c>
    </row>
    <row r="796" spans="1:9" x14ac:dyDescent="0.25">
      <c r="A796" s="2">
        <f t="shared" si="12"/>
        <v>792</v>
      </c>
      <c r="B796" s="4" t="s">
        <v>262</v>
      </c>
      <c r="C796" s="31" t="s">
        <v>705</v>
      </c>
      <c r="D796" s="13" t="s">
        <v>892</v>
      </c>
      <c r="E796" s="13">
        <v>1</v>
      </c>
      <c r="F796" s="12">
        <f>H796/E796</f>
        <v>1487.5</v>
      </c>
      <c r="G796" s="40" t="s">
        <v>2320</v>
      </c>
      <c r="H796" s="39">
        <v>1487.5</v>
      </c>
      <c r="I796" s="54" t="s">
        <v>2312</v>
      </c>
    </row>
    <row r="797" spans="1:9" x14ac:dyDescent="0.25">
      <c r="A797" s="2">
        <f t="shared" si="12"/>
        <v>793</v>
      </c>
      <c r="B797" s="4" t="s">
        <v>262</v>
      </c>
      <c r="C797" s="31" t="s">
        <v>705</v>
      </c>
      <c r="D797" s="13" t="s">
        <v>892</v>
      </c>
      <c r="E797" s="13">
        <v>16</v>
      </c>
      <c r="F797" s="12">
        <f>H797/E797</f>
        <v>1487.5</v>
      </c>
      <c r="G797" s="40" t="s">
        <v>2320</v>
      </c>
      <c r="H797" s="39">
        <v>23800</v>
      </c>
      <c r="I797" s="54" t="s">
        <v>2312</v>
      </c>
    </row>
    <row r="798" spans="1:9" x14ac:dyDescent="0.25">
      <c r="A798" s="2">
        <f t="shared" si="12"/>
        <v>794</v>
      </c>
      <c r="B798" s="4" t="s">
        <v>262</v>
      </c>
      <c r="C798" s="31" t="s">
        <v>705</v>
      </c>
      <c r="D798" s="13" t="s">
        <v>892</v>
      </c>
      <c r="E798" s="13">
        <v>1</v>
      </c>
      <c r="F798" s="12">
        <f>H798/E798</f>
        <v>1487.5</v>
      </c>
      <c r="G798" s="40" t="s">
        <v>2320</v>
      </c>
      <c r="H798" s="39">
        <v>1487.5</v>
      </c>
      <c r="I798" s="54" t="s">
        <v>2312</v>
      </c>
    </row>
    <row r="799" spans="1:9" x14ac:dyDescent="0.25">
      <c r="A799" s="2">
        <f t="shared" si="12"/>
        <v>795</v>
      </c>
      <c r="B799" s="4" t="s">
        <v>263</v>
      </c>
      <c r="C799" s="31" t="s">
        <v>706</v>
      </c>
      <c r="D799" s="13" t="s">
        <v>892</v>
      </c>
      <c r="E799" s="13">
        <v>4</v>
      </c>
      <c r="F799" s="12">
        <f>H799/E799</f>
        <v>4406.3999999999996</v>
      </c>
      <c r="G799" s="40" t="s">
        <v>2320</v>
      </c>
      <c r="H799" s="39">
        <v>17625.599999999999</v>
      </c>
      <c r="I799" s="54" t="s">
        <v>2312</v>
      </c>
    </row>
    <row r="800" spans="1:9" ht="25.5" x14ac:dyDescent="0.25">
      <c r="A800" s="2">
        <f t="shared" si="12"/>
        <v>796</v>
      </c>
      <c r="B800" s="9" t="s">
        <v>1831</v>
      </c>
      <c r="C800" s="18" t="s">
        <v>1278</v>
      </c>
      <c r="D800" s="13" t="s">
        <v>892</v>
      </c>
      <c r="E800" s="21">
        <v>1</v>
      </c>
      <c r="F800" s="40">
        <v>2120.52</v>
      </c>
      <c r="G800" s="40" t="s">
        <v>2320</v>
      </c>
      <c r="H800" s="39">
        <f>F800*E800</f>
        <v>2120.52</v>
      </c>
      <c r="I800" s="54" t="s">
        <v>2312</v>
      </c>
    </row>
    <row r="801" spans="1:9" x14ac:dyDescent="0.25">
      <c r="A801" s="2">
        <f t="shared" si="12"/>
        <v>797</v>
      </c>
      <c r="B801" s="9" t="s">
        <v>1832</v>
      </c>
      <c r="C801" s="18" t="s">
        <v>1833</v>
      </c>
      <c r="D801" s="13" t="s">
        <v>892</v>
      </c>
      <c r="E801" s="21">
        <v>43</v>
      </c>
      <c r="F801" s="40">
        <v>6.21</v>
      </c>
      <c r="G801" s="40" t="s">
        <v>2320</v>
      </c>
      <c r="H801" s="39">
        <f>F801*E801</f>
        <v>267.02999999999997</v>
      </c>
      <c r="I801" s="54" t="s">
        <v>2312</v>
      </c>
    </row>
    <row r="802" spans="1:9" x14ac:dyDescent="0.25">
      <c r="A802" s="2">
        <f t="shared" si="12"/>
        <v>798</v>
      </c>
      <c r="B802" s="9" t="s">
        <v>1834</v>
      </c>
      <c r="C802" s="18" t="s">
        <v>1835</v>
      </c>
      <c r="D802" s="13" t="s">
        <v>892</v>
      </c>
      <c r="E802" s="21">
        <v>3</v>
      </c>
      <c r="F802" s="40">
        <v>3957</v>
      </c>
      <c r="G802" s="40" t="s">
        <v>2320</v>
      </c>
      <c r="H802" s="39">
        <f>F802*E802</f>
        <v>11871</v>
      </c>
      <c r="I802" s="54" t="s">
        <v>2312</v>
      </c>
    </row>
    <row r="803" spans="1:9" ht="51" x14ac:dyDescent="0.25">
      <c r="A803" s="2">
        <f t="shared" si="12"/>
        <v>799</v>
      </c>
      <c r="B803" s="9" t="s">
        <v>1836</v>
      </c>
      <c r="C803" s="18" t="s">
        <v>1837</v>
      </c>
      <c r="D803" s="13" t="s">
        <v>892</v>
      </c>
      <c r="E803" s="21">
        <v>4</v>
      </c>
      <c r="F803" s="40">
        <v>12045</v>
      </c>
      <c r="G803" s="40" t="s">
        <v>2320</v>
      </c>
      <c r="H803" s="39">
        <f>F803*E803</f>
        <v>48180</v>
      </c>
      <c r="I803" s="54" t="s">
        <v>2312</v>
      </c>
    </row>
    <row r="804" spans="1:9" ht="25.5" x14ac:dyDescent="0.25">
      <c r="A804" s="2">
        <f t="shared" si="12"/>
        <v>800</v>
      </c>
      <c r="B804" s="9" t="s">
        <v>1838</v>
      </c>
      <c r="C804" s="18" t="s">
        <v>1839</v>
      </c>
      <c r="D804" s="13" t="s">
        <v>892</v>
      </c>
      <c r="E804" s="21">
        <v>1</v>
      </c>
      <c r="F804" s="40">
        <v>4732</v>
      </c>
      <c r="G804" s="40" t="s">
        <v>2320</v>
      </c>
      <c r="H804" s="39">
        <f>F804*E804</f>
        <v>4732</v>
      </c>
      <c r="I804" s="54" t="s">
        <v>2312</v>
      </c>
    </row>
    <row r="805" spans="1:9" ht="38.25" x14ac:dyDescent="0.25">
      <c r="A805" s="2">
        <f t="shared" si="12"/>
        <v>801</v>
      </c>
      <c r="B805" s="9" t="s">
        <v>1840</v>
      </c>
      <c r="C805" s="18" t="s">
        <v>1841</v>
      </c>
      <c r="D805" s="13" t="s">
        <v>892</v>
      </c>
      <c r="E805" s="21">
        <v>2</v>
      </c>
      <c r="F805" s="40">
        <v>8959.17</v>
      </c>
      <c r="G805" s="40" t="s">
        <v>2320</v>
      </c>
      <c r="H805" s="39">
        <f>F805*E805</f>
        <v>17918.34</v>
      </c>
      <c r="I805" s="54" t="s">
        <v>2312</v>
      </c>
    </row>
    <row r="806" spans="1:9" x14ac:dyDescent="0.25">
      <c r="A806" s="2">
        <f t="shared" si="12"/>
        <v>802</v>
      </c>
      <c r="B806" s="4" t="s">
        <v>270</v>
      </c>
      <c r="C806" s="31" t="s">
        <v>713</v>
      </c>
      <c r="D806" s="13" t="s">
        <v>892</v>
      </c>
      <c r="E806" s="13">
        <v>3</v>
      </c>
      <c r="F806" s="12">
        <f>H806/E806</f>
        <v>6850</v>
      </c>
      <c r="G806" s="40" t="s">
        <v>2320</v>
      </c>
      <c r="H806" s="39">
        <v>20550</v>
      </c>
      <c r="I806" s="54" t="s">
        <v>2312</v>
      </c>
    </row>
    <row r="807" spans="1:9" x14ac:dyDescent="0.25">
      <c r="A807" s="2">
        <f t="shared" si="12"/>
        <v>803</v>
      </c>
      <c r="B807" s="4" t="s">
        <v>273</v>
      </c>
      <c r="C807" s="31" t="s">
        <v>716</v>
      </c>
      <c r="D807" s="13" t="s">
        <v>892</v>
      </c>
      <c r="E807" s="13">
        <v>2</v>
      </c>
      <c r="F807" s="12">
        <f>H807/E807</f>
        <v>6619.05</v>
      </c>
      <c r="G807" s="40" t="s">
        <v>2320</v>
      </c>
      <c r="H807" s="39">
        <v>13238.1</v>
      </c>
      <c r="I807" s="54" t="s">
        <v>2312</v>
      </c>
    </row>
    <row r="808" spans="1:9" x14ac:dyDescent="0.25">
      <c r="A808" s="2">
        <f t="shared" si="12"/>
        <v>804</v>
      </c>
      <c r="B808" s="9" t="s">
        <v>1842</v>
      </c>
      <c r="C808" s="18" t="s">
        <v>1843</v>
      </c>
      <c r="D808" s="13" t="s">
        <v>892</v>
      </c>
      <c r="E808" s="21">
        <v>3</v>
      </c>
      <c r="F808" s="40">
        <v>51</v>
      </c>
      <c r="G808" s="40" t="s">
        <v>2320</v>
      </c>
      <c r="H808" s="39">
        <f>F808*E808</f>
        <v>153</v>
      </c>
      <c r="I808" s="54" t="s">
        <v>2312</v>
      </c>
    </row>
    <row r="809" spans="1:9" x14ac:dyDescent="0.25">
      <c r="A809" s="2">
        <f t="shared" si="12"/>
        <v>805</v>
      </c>
      <c r="B809" s="9" t="s">
        <v>1844</v>
      </c>
      <c r="C809" s="18" t="s">
        <v>1845</v>
      </c>
      <c r="D809" s="13" t="s">
        <v>892</v>
      </c>
      <c r="E809" s="21">
        <v>15</v>
      </c>
      <c r="F809" s="40">
        <v>6.21</v>
      </c>
      <c r="G809" s="40" t="s">
        <v>2320</v>
      </c>
      <c r="H809" s="39">
        <f>F809*E809</f>
        <v>93.15</v>
      </c>
      <c r="I809" s="54" t="s">
        <v>2312</v>
      </c>
    </row>
    <row r="810" spans="1:9" x14ac:dyDescent="0.25">
      <c r="A810" s="2">
        <f t="shared" si="12"/>
        <v>806</v>
      </c>
      <c r="B810" s="4" t="s">
        <v>288</v>
      </c>
      <c r="C810" s="31" t="s">
        <v>731</v>
      </c>
      <c r="D810" s="13" t="s">
        <v>892</v>
      </c>
      <c r="E810" s="13">
        <v>2</v>
      </c>
      <c r="F810" s="12">
        <f>H810/E810</f>
        <v>14850</v>
      </c>
      <c r="G810" s="40" t="s">
        <v>2320</v>
      </c>
      <c r="H810" s="39">
        <v>29700</v>
      </c>
      <c r="I810" s="54" t="s">
        <v>2312</v>
      </c>
    </row>
    <row r="811" spans="1:9" x14ac:dyDescent="0.25">
      <c r="A811" s="2">
        <f t="shared" si="12"/>
        <v>807</v>
      </c>
      <c r="B811" s="6" t="s">
        <v>1092</v>
      </c>
      <c r="C811" s="14" t="s">
        <v>1093</v>
      </c>
      <c r="D811" s="13" t="s">
        <v>892</v>
      </c>
      <c r="E811" s="24">
        <v>6</v>
      </c>
      <c r="F811" s="36">
        <v>10459</v>
      </c>
      <c r="G811" s="40" t="s">
        <v>2320</v>
      </c>
      <c r="H811" s="44">
        <v>62754</v>
      </c>
      <c r="I811" s="54" t="s">
        <v>2312</v>
      </c>
    </row>
    <row r="812" spans="1:9" x14ac:dyDescent="0.25">
      <c r="A812" s="2">
        <f t="shared" si="12"/>
        <v>808</v>
      </c>
      <c r="B812" s="6" t="s">
        <v>1094</v>
      </c>
      <c r="C812" s="14" t="s">
        <v>1095</v>
      </c>
      <c r="D812" s="13" t="s">
        <v>892</v>
      </c>
      <c r="E812" s="24">
        <v>5</v>
      </c>
      <c r="F812" s="36">
        <v>13767</v>
      </c>
      <c r="G812" s="40" t="s">
        <v>2320</v>
      </c>
      <c r="H812" s="44">
        <v>68835</v>
      </c>
      <c r="I812" s="54" t="s">
        <v>2312</v>
      </c>
    </row>
    <row r="813" spans="1:9" x14ac:dyDescent="0.25">
      <c r="A813" s="2">
        <f t="shared" si="12"/>
        <v>809</v>
      </c>
      <c r="B813" s="4" t="s">
        <v>278</v>
      </c>
      <c r="C813" s="31" t="s">
        <v>721</v>
      </c>
      <c r="D813" s="13" t="s">
        <v>892</v>
      </c>
      <c r="E813" s="13">
        <v>6</v>
      </c>
      <c r="F813" s="12">
        <f>H813/E813</f>
        <v>12565</v>
      </c>
      <c r="G813" s="40" t="s">
        <v>2320</v>
      </c>
      <c r="H813" s="39">
        <v>75390</v>
      </c>
      <c r="I813" s="54" t="s">
        <v>2312</v>
      </c>
    </row>
    <row r="814" spans="1:9" x14ac:dyDescent="0.25">
      <c r="A814" s="2">
        <f t="shared" si="12"/>
        <v>810</v>
      </c>
      <c r="B814" s="4" t="s">
        <v>283</v>
      </c>
      <c r="C814" s="31" t="s">
        <v>726</v>
      </c>
      <c r="D814" s="13" t="s">
        <v>892</v>
      </c>
      <c r="E814" s="13">
        <v>2</v>
      </c>
      <c r="F814" s="12">
        <f>H814/E814</f>
        <v>5376.25</v>
      </c>
      <c r="G814" s="40" t="s">
        <v>2320</v>
      </c>
      <c r="H814" s="39">
        <v>10752.5</v>
      </c>
      <c r="I814" s="54" t="s">
        <v>2312</v>
      </c>
    </row>
    <row r="815" spans="1:9" x14ac:dyDescent="0.25">
      <c r="A815" s="2">
        <f t="shared" si="12"/>
        <v>811</v>
      </c>
      <c r="B815" s="6" t="s">
        <v>1096</v>
      </c>
      <c r="C815" s="14" t="s">
        <v>1097</v>
      </c>
      <c r="D815" s="13" t="s">
        <v>892</v>
      </c>
      <c r="E815" s="24">
        <v>3</v>
      </c>
      <c r="F815" s="36">
        <v>100</v>
      </c>
      <c r="G815" s="40" t="s">
        <v>2320</v>
      </c>
      <c r="H815" s="44">
        <v>300</v>
      </c>
      <c r="I815" s="54" t="s">
        <v>2312</v>
      </c>
    </row>
    <row r="816" spans="1:9" ht="25.5" x14ac:dyDescent="0.25">
      <c r="A816" s="2">
        <f t="shared" si="12"/>
        <v>812</v>
      </c>
      <c r="B816" s="9" t="s">
        <v>1846</v>
      </c>
      <c r="C816" s="18" t="s">
        <v>1847</v>
      </c>
      <c r="D816" s="13" t="s">
        <v>892</v>
      </c>
      <c r="E816" s="21"/>
      <c r="F816" s="40">
        <v>25532</v>
      </c>
      <c r="G816" s="40" t="s">
        <v>2320</v>
      </c>
      <c r="H816" s="39">
        <f>F816*E816</f>
        <v>0</v>
      </c>
      <c r="I816" s="54" t="s">
        <v>2312</v>
      </c>
    </row>
    <row r="817" spans="1:9" ht="51" x14ac:dyDescent="0.25">
      <c r="A817" s="2">
        <f t="shared" si="12"/>
        <v>813</v>
      </c>
      <c r="B817" s="9" t="s">
        <v>1848</v>
      </c>
      <c r="C817" s="18" t="s">
        <v>1849</v>
      </c>
      <c r="D817" s="13" t="s">
        <v>892</v>
      </c>
      <c r="E817" s="21">
        <v>2</v>
      </c>
      <c r="F817" s="40">
        <v>55845</v>
      </c>
      <c r="G817" s="40" t="s">
        <v>2320</v>
      </c>
      <c r="H817" s="39">
        <f>F817*E817</f>
        <v>111690</v>
      </c>
      <c r="I817" s="54" t="s">
        <v>2312</v>
      </c>
    </row>
    <row r="818" spans="1:9" ht="51" x14ac:dyDescent="0.25">
      <c r="A818" s="2">
        <f t="shared" si="12"/>
        <v>814</v>
      </c>
      <c r="B818" s="9" t="s">
        <v>1850</v>
      </c>
      <c r="C818" s="18" t="s">
        <v>1851</v>
      </c>
      <c r="D818" s="13" t="s">
        <v>892</v>
      </c>
      <c r="E818" s="21">
        <v>7</v>
      </c>
      <c r="F818" s="40">
        <v>52925</v>
      </c>
      <c r="G818" s="40" t="s">
        <v>2320</v>
      </c>
      <c r="H818" s="39">
        <f>F818*E818</f>
        <v>370475</v>
      </c>
      <c r="I818" s="54" t="s">
        <v>2312</v>
      </c>
    </row>
    <row r="819" spans="1:9" x14ac:dyDescent="0.25">
      <c r="A819" s="2">
        <f t="shared" si="12"/>
        <v>815</v>
      </c>
      <c r="B819" s="9" t="s">
        <v>1852</v>
      </c>
      <c r="C819" s="18" t="s">
        <v>1853</v>
      </c>
      <c r="D819" s="13" t="s">
        <v>892</v>
      </c>
      <c r="E819" s="21">
        <v>1</v>
      </c>
      <c r="F819" s="40">
        <v>30688.58</v>
      </c>
      <c r="G819" s="40" t="s">
        <v>2320</v>
      </c>
      <c r="H819" s="39">
        <f>F819*E819</f>
        <v>30688.58</v>
      </c>
      <c r="I819" s="54" t="s">
        <v>2312</v>
      </c>
    </row>
    <row r="820" spans="1:9" x14ac:dyDescent="0.25">
      <c r="A820" s="2">
        <f t="shared" si="12"/>
        <v>816</v>
      </c>
      <c r="B820" s="9" t="s">
        <v>1854</v>
      </c>
      <c r="C820" s="18" t="s">
        <v>1855</v>
      </c>
      <c r="D820" s="13" t="s">
        <v>892</v>
      </c>
      <c r="E820" s="21">
        <v>1</v>
      </c>
      <c r="F820" s="40">
        <v>17949.759999999998</v>
      </c>
      <c r="G820" s="40" t="s">
        <v>2320</v>
      </c>
      <c r="H820" s="39">
        <f>F820*E820</f>
        <v>17949.759999999998</v>
      </c>
      <c r="I820" s="54" t="s">
        <v>2312</v>
      </c>
    </row>
    <row r="821" spans="1:9" x14ac:dyDescent="0.25">
      <c r="A821" s="2">
        <f t="shared" si="12"/>
        <v>817</v>
      </c>
      <c r="B821" s="6" t="s">
        <v>1098</v>
      </c>
      <c r="C821" s="14" t="s">
        <v>1099</v>
      </c>
      <c r="D821" s="13" t="s">
        <v>892</v>
      </c>
      <c r="E821" s="24">
        <v>1</v>
      </c>
      <c r="F821" s="36">
        <v>16817</v>
      </c>
      <c r="G821" s="40" t="s">
        <v>2320</v>
      </c>
      <c r="H821" s="44">
        <v>16817</v>
      </c>
      <c r="I821" s="54" t="s">
        <v>2312</v>
      </c>
    </row>
    <row r="822" spans="1:9" x14ac:dyDescent="0.25">
      <c r="A822" s="2">
        <f t="shared" si="12"/>
        <v>818</v>
      </c>
      <c r="B822" s="9" t="s">
        <v>1856</v>
      </c>
      <c r="C822" s="18" t="s">
        <v>1857</v>
      </c>
      <c r="D822" s="13" t="s">
        <v>892</v>
      </c>
      <c r="E822" s="21">
        <v>5</v>
      </c>
      <c r="F822" s="40">
        <v>30688.58</v>
      </c>
      <c r="G822" s="40" t="s">
        <v>2320</v>
      </c>
      <c r="H822" s="39">
        <f>F822*E822</f>
        <v>153442.90000000002</v>
      </c>
      <c r="I822" s="54" t="s">
        <v>2312</v>
      </c>
    </row>
    <row r="823" spans="1:9" ht="38.25" x14ac:dyDescent="0.25">
      <c r="A823" s="2">
        <f t="shared" si="12"/>
        <v>819</v>
      </c>
      <c r="B823" s="9" t="s">
        <v>1858</v>
      </c>
      <c r="C823" s="18" t="s">
        <v>1859</v>
      </c>
      <c r="D823" s="13" t="s">
        <v>892</v>
      </c>
      <c r="E823" s="21">
        <v>1</v>
      </c>
      <c r="F823" s="40">
        <v>16515.419999999998</v>
      </c>
      <c r="G823" s="40" t="s">
        <v>2320</v>
      </c>
      <c r="H823" s="39">
        <f>F823*E823</f>
        <v>16515.419999999998</v>
      </c>
      <c r="I823" s="54" t="s">
        <v>2312</v>
      </c>
    </row>
    <row r="824" spans="1:9" ht="25.5" x14ac:dyDescent="0.25">
      <c r="A824" s="2">
        <f t="shared" si="12"/>
        <v>820</v>
      </c>
      <c r="B824" s="4" t="s">
        <v>297</v>
      </c>
      <c r="C824" s="31" t="s">
        <v>740</v>
      </c>
      <c r="D824" s="13" t="s">
        <v>892</v>
      </c>
      <c r="E824" s="13">
        <v>1</v>
      </c>
      <c r="F824" s="12">
        <f>H824/E824</f>
        <v>45974.57</v>
      </c>
      <c r="G824" s="40" t="s">
        <v>2320</v>
      </c>
      <c r="H824" s="39">
        <v>45974.57</v>
      </c>
      <c r="I824" s="54" t="s">
        <v>2312</v>
      </c>
    </row>
    <row r="825" spans="1:9" ht="25.5" x14ac:dyDescent="0.25">
      <c r="A825" s="2">
        <f t="shared" si="12"/>
        <v>821</v>
      </c>
      <c r="B825" s="4" t="s">
        <v>292</v>
      </c>
      <c r="C825" s="31" t="s">
        <v>735</v>
      </c>
      <c r="D825" s="13" t="s">
        <v>892</v>
      </c>
      <c r="E825" s="13">
        <v>12</v>
      </c>
      <c r="F825" s="12">
        <f>H825/E825</f>
        <v>8980</v>
      </c>
      <c r="G825" s="40" t="s">
        <v>2320</v>
      </c>
      <c r="H825" s="39">
        <v>107760</v>
      </c>
      <c r="I825" s="54" t="s">
        <v>2312</v>
      </c>
    </row>
    <row r="826" spans="1:9" ht="25.5" x14ac:dyDescent="0.25">
      <c r="A826" s="2">
        <f t="shared" si="12"/>
        <v>822</v>
      </c>
      <c r="B826" s="4" t="s">
        <v>292</v>
      </c>
      <c r="C826" s="31" t="s">
        <v>735</v>
      </c>
      <c r="D826" s="13" t="s">
        <v>892</v>
      </c>
      <c r="E826" s="13">
        <v>4</v>
      </c>
      <c r="F826" s="12">
        <f>H826/E826</f>
        <v>8980</v>
      </c>
      <c r="G826" s="40" t="s">
        <v>2320</v>
      </c>
      <c r="H826" s="39">
        <v>35920</v>
      </c>
      <c r="I826" s="54" t="s">
        <v>2312</v>
      </c>
    </row>
    <row r="827" spans="1:9" x14ac:dyDescent="0.25">
      <c r="A827" s="2">
        <f t="shared" si="12"/>
        <v>823</v>
      </c>
      <c r="B827" s="4" t="s">
        <v>301</v>
      </c>
      <c r="C827" s="31" t="s">
        <v>744</v>
      </c>
      <c r="D827" s="13" t="s">
        <v>892</v>
      </c>
      <c r="E827" s="13">
        <v>2</v>
      </c>
      <c r="F827" s="12">
        <f>H827/E827</f>
        <v>12051</v>
      </c>
      <c r="G827" s="40" t="s">
        <v>2320</v>
      </c>
      <c r="H827" s="39">
        <v>24102</v>
      </c>
      <c r="I827" s="54" t="s">
        <v>2312</v>
      </c>
    </row>
    <row r="828" spans="1:9" x14ac:dyDescent="0.25">
      <c r="A828" s="2">
        <f t="shared" si="12"/>
        <v>824</v>
      </c>
      <c r="B828" s="4" t="s">
        <v>301</v>
      </c>
      <c r="C828" s="31" t="s">
        <v>744</v>
      </c>
      <c r="D828" s="13" t="s">
        <v>892</v>
      </c>
      <c r="E828" s="13">
        <v>1</v>
      </c>
      <c r="F828" s="12">
        <f>H828/E828</f>
        <v>12051</v>
      </c>
      <c r="G828" s="40" t="s">
        <v>2320</v>
      </c>
      <c r="H828" s="39">
        <v>12051</v>
      </c>
      <c r="I828" s="54" t="s">
        <v>2312</v>
      </c>
    </row>
    <row r="829" spans="1:9" x14ac:dyDescent="0.25">
      <c r="A829" s="2">
        <f t="shared" si="12"/>
        <v>825</v>
      </c>
      <c r="B829" s="9" t="s">
        <v>1860</v>
      </c>
      <c r="C829" s="18" t="s">
        <v>1861</v>
      </c>
      <c r="D829" s="13" t="s">
        <v>892</v>
      </c>
      <c r="E829" s="21">
        <v>9</v>
      </c>
      <c r="F829" s="40">
        <v>43</v>
      </c>
      <c r="G829" s="40" t="s">
        <v>2320</v>
      </c>
      <c r="H829" s="39">
        <f>F829*E829</f>
        <v>387</v>
      </c>
      <c r="I829" s="54" t="s">
        <v>2312</v>
      </c>
    </row>
    <row r="830" spans="1:9" x14ac:dyDescent="0.25">
      <c r="A830" s="2">
        <f t="shared" si="12"/>
        <v>826</v>
      </c>
      <c r="B830" s="9" t="s">
        <v>1862</v>
      </c>
      <c r="C830" s="18" t="s">
        <v>1863</v>
      </c>
      <c r="D830" s="13" t="s">
        <v>892</v>
      </c>
      <c r="E830" s="21">
        <v>6</v>
      </c>
      <c r="F830" s="40">
        <v>43</v>
      </c>
      <c r="G830" s="40" t="s">
        <v>2320</v>
      </c>
      <c r="H830" s="39">
        <f>F830*E830</f>
        <v>258</v>
      </c>
      <c r="I830" s="54" t="s">
        <v>2312</v>
      </c>
    </row>
    <row r="831" spans="1:9" x14ac:dyDescent="0.25">
      <c r="A831" s="2">
        <f t="shared" si="12"/>
        <v>827</v>
      </c>
      <c r="B831" s="6" t="s">
        <v>1100</v>
      </c>
      <c r="C831" s="14" t="s">
        <v>1101</v>
      </c>
      <c r="D831" s="13" t="s">
        <v>892</v>
      </c>
      <c r="E831" s="24">
        <v>1</v>
      </c>
      <c r="F831" s="36">
        <v>32000</v>
      </c>
      <c r="G831" s="40" t="s">
        <v>2320</v>
      </c>
      <c r="H831" s="44">
        <v>32000</v>
      </c>
      <c r="I831" s="54" t="s">
        <v>2312</v>
      </c>
    </row>
    <row r="832" spans="1:9" x14ac:dyDescent="0.25">
      <c r="A832" s="2">
        <f t="shared" si="12"/>
        <v>828</v>
      </c>
      <c r="B832" s="6" t="s">
        <v>1102</v>
      </c>
      <c r="C832" s="14" t="s">
        <v>1103</v>
      </c>
      <c r="D832" s="13" t="s">
        <v>892</v>
      </c>
      <c r="E832" s="24">
        <v>2</v>
      </c>
      <c r="F832" s="36">
        <v>24000</v>
      </c>
      <c r="G832" s="40" t="s">
        <v>2320</v>
      </c>
      <c r="H832" s="44">
        <v>48000</v>
      </c>
      <c r="I832" s="54" t="s">
        <v>2312</v>
      </c>
    </row>
    <row r="833" spans="1:9" x14ac:dyDescent="0.25">
      <c r="A833" s="2">
        <f t="shared" si="12"/>
        <v>829</v>
      </c>
      <c r="B833" s="4" t="s">
        <v>248</v>
      </c>
      <c r="C833" s="31" t="s">
        <v>691</v>
      </c>
      <c r="D833" s="13" t="s">
        <v>892</v>
      </c>
      <c r="E833" s="13">
        <v>1</v>
      </c>
      <c r="F833" s="12">
        <f>H833/E833</f>
        <v>833.33</v>
      </c>
      <c r="G833" s="40" t="s">
        <v>2320</v>
      </c>
      <c r="H833" s="39">
        <v>833.33</v>
      </c>
      <c r="I833" s="54" t="s">
        <v>2312</v>
      </c>
    </row>
    <row r="834" spans="1:9" x14ac:dyDescent="0.25">
      <c r="A834" s="2">
        <f t="shared" si="12"/>
        <v>830</v>
      </c>
      <c r="B834" s="6" t="s">
        <v>1104</v>
      </c>
      <c r="C834" s="14" t="s">
        <v>1105</v>
      </c>
      <c r="D834" s="13" t="s">
        <v>892</v>
      </c>
      <c r="E834" s="24">
        <v>1</v>
      </c>
      <c r="F834" s="36">
        <v>3412.29</v>
      </c>
      <c r="G834" s="40" t="s">
        <v>2320</v>
      </c>
      <c r="H834" s="44">
        <v>3412.29</v>
      </c>
      <c r="I834" s="54" t="s">
        <v>2312</v>
      </c>
    </row>
    <row r="835" spans="1:9" x14ac:dyDescent="0.25">
      <c r="A835" s="2">
        <f t="shared" si="12"/>
        <v>831</v>
      </c>
      <c r="B835" s="4" t="s">
        <v>242</v>
      </c>
      <c r="C835" s="31" t="s">
        <v>685</v>
      </c>
      <c r="D835" s="13" t="s">
        <v>892</v>
      </c>
      <c r="E835" s="13">
        <v>20</v>
      </c>
      <c r="F835" s="12">
        <f>H835/E835</f>
        <v>418.5</v>
      </c>
      <c r="G835" s="40" t="s">
        <v>2320</v>
      </c>
      <c r="H835" s="39">
        <v>8370</v>
      </c>
      <c r="I835" s="54" t="s">
        <v>2312</v>
      </c>
    </row>
    <row r="836" spans="1:9" x14ac:dyDescent="0.25">
      <c r="A836" s="2">
        <f t="shared" si="12"/>
        <v>832</v>
      </c>
      <c r="B836" s="4" t="s">
        <v>243</v>
      </c>
      <c r="C836" s="31" t="s">
        <v>686</v>
      </c>
      <c r="D836" s="13" t="s">
        <v>892</v>
      </c>
      <c r="E836" s="13">
        <v>2</v>
      </c>
      <c r="F836" s="12">
        <f>H836/E836</f>
        <v>453.6</v>
      </c>
      <c r="G836" s="40" t="s">
        <v>2320</v>
      </c>
      <c r="H836" s="39">
        <v>907.2</v>
      </c>
      <c r="I836" s="54" t="s">
        <v>2312</v>
      </c>
    </row>
    <row r="837" spans="1:9" x14ac:dyDescent="0.25">
      <c r="A837" s="2">
        <f t="shared" si="12"/>
        <v>833</v>
      </c>
      <c r="B837" s="8" t="s">
        <v>1106</v>
      </c>
      <c r="C837" s="17" t="s">
        <v>1107</v>
      </c>
      <c r="D837" s="13" t="s">
        <v>892</v>
      </c>
      <c r="E837" s="24">
        <v>1</v>
      </c>
      <c r="F837" s="38">
        <v>70000</v>
      </c>
      <c r="G837" s="40" t="s">
        <v>2320</v>
      </c>
      <c r="H837" s="44">
        <v>70000</v>
      </c>
      <c r="I837" s="54" t="s">
        <v>2312</v>
      </c>
    </row>
    <row r="838" spans="1:9" x14ac:dyDescent="0.25">
      <c r="A838" s="2">
        <f t="shared" si="12"/>
        <v>834</v>
      </c>
      <c r="B838" s="6" t="s">
        <v>1108</v>
      </c>
      <c r="C838" s="14" t="s">
        <v>1109</v>
      </c>
      <c r="D838" s="13" t="s">
        <v>892</v>
      </c>
      <c r="E838" s="24">
        <v>1</v>
      </c>
      <c r="F838" s="36">
        <v>70000</v>
      </c>
      <c r="G838" s="40" t="s">
        <v>2320</v>
      </c>
      <c r="H838" s="44">
        <v>70000</v>
      </c>
      <c r="I838" s="54" t="s">
        <v>2312</v>
      </c>
    </row>
    <row r="839" spans="1:9" ht="51" x14ac:dyDescent="0.25">
      <c r="A839" s="2">
        <f t="shared" si="12"/>
        <v>835</v>
      </c>
      <c r="B839" s="9" t="s">
        <v>1864</v>
      </c>
      <c r="C839" s="18" t="s">
        <v>1865</v>
      </c>
      <c r="D839" s="13" t="s">
        <v>892</v>
      </c>
      <c r="E839" s="21">
        <v>3</v>
      </c>
      <c r="F839" s="40">
        <v>8395</v>
      </c>
      <c r="G839" s="40" t="s">
        <v>2320</v>
      </c>
      <c r="H839" s="39">
        <f>F839*E839</f>
        <v>25185</v>
      </c>
      <c r="I839" s="54" t="s">
        <v>2312</v>
      </c>
    </row>
    <row r="840" spans="1:9" x14ac:dyDescent="0.25">
      <c r="A840" s="2">
        <f t="shared" ref="A840:A903" si="13">A839+1</f>
        <v>836</v>
      </c>
      <c r="B840" s="6" t="s">
        <v>1110</v>
      </c>
      <c r="C840" s="14" t="s">
        <v>1111</v>
      </c>
      <c r="D840" s="13" t="s">
        <v>892</v>
      </c>
      <c r="E840" s="24">
        <v>4</v>
      </c>
      <c r="F840" s="36">
        <v>2004.63</v>
      </c>
      <c r="G840" s="40" t="s">
        <v>2320</v>
      </c>
      <c r="H840" s="44">
        <v>8018.52</v>
      </c>
      <c r="I840" s="54" t="s">
        <v>2312</v>
      </c>
    </row>
    <row r="841" spans="1:9" x14ac:dyDescent="0.25">
      <c r="A841" s="2">
        <f t="shared" si="13"/>
        <v>837</v>
      </c>
      <c r="B841" s="6" t="s">
        <v>1112</v>
      </c>
      <c r="C841" s="14" t="s">
        <v>1113</v>
      </c>
      <c r="D841" s="13" t="s">
        <v>892</v>
      </c>
      <c r="E841" s="24">
        <v>18</v>
      </c>
      <c r="F841" s="36">
        <v>445.54222222222222</v>
      </c>
      <c r="G841" s="40" t="s">
        <v>2320</v>
      </c>
      <c r="H841" s="44">
        <v>8019.76</v>
      </c>
      <c r="I841" s="54" t="s">
        <v>2312</v>
      </c>
    </row>
    <row r="842" spans="1:9" ht="51" x14ac:dyDescent="0.25">
      <c r="A842" s="2">
        <f t="shared" si="13"/>
        <v>838</v>
      </c>
      <c r="B842" s="9" t="s">
        <v>1866</v>
      </c>
      <c r="C842" s="18" t="s">
        <v>1867</v>
      </c>
      <c r="D842" s="13" t="s">
        <v>892</v>
      </c>
      <c r="E842" s="21">
        <v>2</v>
      </c>
      <c r="F842" s="40">
        <v>8395</v>
      </c>
      <c r="G842" s="40" t="s">
        <v>2320</v>
      </c>
      <c r="H842" s="39">
        <f>F842*E842</f>
        <v>16790</v>
      </c>
      <c r="I842" s="54" t="s">
        <v>2312</v>
      </c>
    </row>
    <row r="843" spans="1:9" x14ac:dyDescent="0.25">
      <c r="A843" s="2">
        <f t="shared" si="13"/>
        <v>839</v>
      </c>
      <c r="B843" s="9" t="s">
        <v>1868</v>
      </c>
      <c r="C843" s="18" t="s">
        <v>1869</v>
      </c>
      <c r="D843" s="13" t="s">
        <v>892</v>
      </c>
      <c r="E843" s="21">
        <v>2</v>
      </c>
      <c r="F843" s="40">
        <v>1213.33</v>
      </c>
      <c r="G843" s="40" t="s">
        <v>2320</v>
      </c>
      <c r="H843" s="39">
        <f>F843*E843</f>
        <v>2426.66</v>
      </c>
      <c r="I843" s="54" t="s">
        <v>2312</v>
      </c>
    </row>
    <row r="844" spans="1:9" x14ac:dyDescent="0.25">
      <c r="A844" s="2">
        <f t="shared" si="13"/>
        <v>840</v>
      </c>
      <c r="B844" s="4" t="s">
        <v>252</v>
      </c>
      <c r="C844" s="31" t="s">
        <v>695</v>
      </c>
      <c r="D844" s="13" t="s">
        <v>892</v>
      </c>
      <c r="E844" s="13">
        <v>2</v>
      </c>
      <c r="F844" s="12">
        <f>H844/E844</f>
        <v>1254.1500000000001</v>
      </c>
      <c r="G844" s="40" t="s">
        <v>2320</v>
      </c>
      <c r="H844" s="39">
        <v>2508.3000000000002</v>
      </c>
      <c r="I844" s="54" t="s">
        <v>2312</v>
      </c>
    </row>
    <row r="845" spans="1:9" x14ac:dyDescent="0.25">
      <c r="A845" s="2">
        <f t="shared" si="13"/>
        <v>841</v>
      </c>
      <c r="B845" s="4" t="s">
        <v>71</v>
      </c>
      <c r="C845" s="31" t="s">
        <v>513</v>
      </c>
      <c r="D845" s="13" t="s">
        <v>892</v>
      </c>
      <c r="E845" s="13">
        <v>4</v>
      </c>
      <c r="F845" s="12">
        <f>H845/E845</f>
        <v>5821.04</v>
      </c>
      <c r="G845" s="40" t="s">
        <v>2320</v>
      </c>
      <c r="H845" s="39">
        <v>23284.16</v>
      </c>
      <c r="I845" s="54" t="s">
        <v>2312</v>
      </c>
    </row>
    <row r="846" spans="1:9" x14ac:dyDescent="0.25">
      <c r="A846" s="2">
        <f t="shared" si="13"/>
        <v>842</v>
      </c>
      <c r="B846" s="4" t="s">
        <v>71</v>
      </c>
      <c r="C846" s="31" t="s">
        <v>513</v>
      </c>
      <c r="D846" s="13" t="s">
        <v>892</v>
      </c>
      <c r="E846" s="13">
        <v>4</v>
      </c>
      <c r="F846" s="12">
        <f>H846/E846</f>
        <v>5821.04</v>
      </c>
      <c r="G846" s="40" t="s">
        <v>2320</v>
      </c>
      <c r="H846" s="39">
        <v>23284.16</v>
      </c>
      <c r="I846" s="54" t="s">
        <v>2312</v>
      </c>
    </row>
    <row r="847" spans="1:9" x14ac:dyDescent="0.25">
      <c r="A847" s="2">
        <f t="shared" si="13"/>
        <v>843</v>
      </c>
      <c r="B847" s="4" t="s">
        <v>72</v>
      </c>
      <c r="C847" s="31" t="s">
        <v>514</v>
      </c>
      <c r="D847" s="13" t="s">
        <v>892</v>
      </c>
      <c r="E847" s="13">
        <v>4</v>
      </c>
      <c r="F847" s="12">
        <f>H847/E847</f>
        <v>6975</v>
      </c>
      <c r="G847" s="40" t="s">
        <v>2320</v>
      </c>
      <c r="H847" s="39">
        <v>27900</v>
      </c>
      <c r="I847" s="54" t="s">
        <v>2312</v>
      </c>
    </row>
    <row r="848" spans="1:9" x14ac:dyDescent="0.25">
      <c r="A848" s="2">
        <f t="shared" si="13"/>
        <v>844</v>
      </c>
      <c r="B848" s="4" t="s">
        <v>73</v>
      </c>
      <c r="C848" s="31" t="s">
        <v>515</v>
      </c>
      <c r="D848" s="13" t="s">
        <v>892</v>
      </c>
      <c r="E848" s="13">
        <v>4</v>
      </c>
      <c r="F848" s="12">
        <f>H848/E848</f>
        <v>11001.59</v>
      </c>
      <c r="G848" s="40" t="s">
        <v>2320</v>
      </c>
      <c r="H848" s="39">
        <v>44006.36</v>
      </c>
      <c r="I848" s="54" t="s">
        <v>2312</v>
      </c>
    </row>
    <row r="849" spans="1:9" x14ac:dyDescent="0.25">
      <c r="A849" s="2">
        <f t="shared" si="13"/>
        <v>845</v>
      </c>
      <c r="B849" s="9" t="s">
        <v>1870</v>
      </c>
      <c r="C849" s="18" t="s">
        <v>1871</v>
      </c>
      <c r="D849" s="13" t="s">
        <v>892</v>
      </c>
      <c r="E849" s="21">
        <v>18</v>
      </c>
      <c r="F849" s="40">
        <v>20</v>
      </c>
      <c r="G849" s="40" t="s">
        <v>2320</v>
      </c>
      <c r="H849" s="39">
        <f>F849*E849</f>
        <v>360</v>
      </c>
      <c r="I849" s="54" t="s">
        <v>2312</v>
      </c>
    </row>
    <row r="850" spans="1:9" x14ac:dyDescent="0.25">
      <c r="A850" s="2">
        <f t="shared" si="13"/>
        <v>846</v>
      </c>
      <c r="B850" s="9" t="s">
        <v>1872</v>
      </c>
      <c r="C850" s="18" t="s">
        <v>1873</v>
      </c>
      <c r="D850" s="13" t="s">
        <v>892</v>
      </c>
      <c r="E850" s="21">
        <v>16</v>
      </c>
      <c r="F850" s="40">
        <v>8</v>
      </c>
      <c r="G850" s="40" t="s">
        <v>2320</v>
      </c>
      <c r="H850" s="39">
        <f>F850*E850</f>
        <v>128</v>
      </c>
      <c r="I850" s="54" t="s">
        <v>2312</v>
      </c>
    </row>
    <row r="851" spans="1:9" x14ac:dyDescent="0.25">
      <c r="A851" s="2">
        <f t="shared" si="13"/>
        <v>847</v>
      </c>
      <c r="B851" s="9" t="s">
        <v>1874</v>
      </c>
      <c r="C851" s="18" t="s">
        <v>1875</v>
      </c>
      <c r="D851" s="13" t="s">
        <v>892</v>
      </c>
      <c r="E851" s="21">
        <v>4</v>
      </c>
      <c r="F851" s="40">
        <v>11</v>
      </c>
      <c r="G851" s="40" t="s">
        <v>2320</v>
      </c>
      <c r="H851" s="39">
        <f>F851*E851</f>
        <v>44</v>
      </c>
      <c r="I851" s="54" t="s">
        <v>2312</v>
      </c>
    </row>
    <row r="852" spans="1:9" ht="25.5" x14ac:dyDescent="0.25">
      <c r="A852" s="2">
        <f t="shared" si="13"/>
        <v>848</v>
      </c>
      <c r="B852" s="4" t="s">
        <v>408</v>
      </c>
      <c r="C852" s="31" t="s">
        <v>851</v>
      </c>
      <c r="D852" s="13" t="s">
        <v>892</v>
      </c>
      <c r="E852" s="13">
        <v>20</v>
      </c>
      <c r="F852" s="12">
        <f>H852/E852</f>
        <v>116.90900000000002</v>
      </c>
      <c r="G852" s="40" t="s">
        <v>2320</v>
      </c>
      <c r="H852" s="39">
        <v>2338.1800000000003</v>
      </c>
      <c r="I852" s="54" t="s">
        <v>2312</v>
      </c>
    </row>
    <row r="853" spans="1:9" ht="25.5" x14ac:dyDescent="0.25">
      <c r="A853" s="2">
        <f t="shared" si="13"/>
        <v>849</v>
      </c>
      <c r="B853" s="4" t="s">
        <v>279</v>
      </c>
      <c r="C853" s="31" t="s">
        <v>722</v>
      </c>
      <c r="D853" s="13" t="s">
        <v>892</v>
      </c>
      <c r="E853" s="13">
        <v>2</v>
      </c>
      <c r="F853" s="12">
        <f>H853/E853</f>
        <v>6094.5</v>
      </c>
      <c r="G853" s="40" t="s">
        <v>2320</v>
      </c>
      <c r="H853" s="39">
        <v>12189</v>
      </c>
      <c r="I853" s="54" t="s">
        <v>2312</v>
      </c>
    </row>
    <row r="854" spans="1:9" x14ac:dyDescent="0.25">
      <c r="A854" s="2">
        <f t="shared" si="13"/>
        <v>850</v>
      </c>
      <c r="B854" s="9" t="s">
        <v>1876</v>
      </c>
      <c r="C854" s="18" t="s">
        <v>1877</v>
      </c>
      <c r="D854" s="13" t="s">
        <v>892</v>
      </c>
      <c r="E854" s="21">
        <v>11</v>
      </c>
      <c r="F854" s="40">
        <v>5.08</v>
      </c>
      <c r="G854" s="40" t="s">
        <v>2320</v>
      </c>
      <c r="H854" s="39">
        <f>F854*E854</f>
        <v>55.88</v>
      </c>
      <c r="I854" s="54" t="s">
        <v>2312</v>
      </c>
    </row>
    <row r="855" spans="1:9" x14ac:dyDescent="0.25">
      <c r="A855" s="2">
        <f t="shared" si="13"/>
        <v>851</v>
      </c>
      <c r="B855" s="9" t="s">
        <v>1878</v>
      </c>
      <c r="C855" s="18" t="s">
        <v>1879</v>
      </c>
      <c r="D855" s="13" t="s">
        <v>892</v>
      </c>
      <c r="E855" s="21">
        <v>18</v>
      </c>
      <c r="F855" s="40">
        <v>16.95</v>
      </c>
      <c r="G855" s="40" t="s">
        <v>2320</v>
      </c>
      <c r="H855" s="39">
        <f>F855*E855</f>
        <v>305.09999999999997</v>
      </c>
      <c r="I855" s="54" t="s">
        <v>2312</v>
      </c>
    </row>
    <row r="856" spans="1:9" x14ac:dyDescent="0.25">
      <c r="A856" s="2">
        <f t="shared" si="13"/>
        <v>852</v>
      </c>
      <c r="B856" s="9" t="s">
        <v>1880</v>
      </c>
      <c r="C856" s="18" t="s">
        <v>1881</v>
      </c>
      <c r="D856" s="13" t="s">
        <v>892</v>
      </c>
      <c r="E856" s="21">
        <v>7</v>
      </c>
      <c r="F856" s="40">
        <v>1548.69</v>
      </c>
      <c r="G856" s="40" t="s">
        <v>2320</v>
      </c>
      <c r="H856" s="39">
        <f>F856*E856</f>
        <v>10840.83</v>
      </c>
      <c r="I856" s="54" t="s">
        <v>2312</v>
      </c>
    </row>
    <row r="857" spans="1:9" x14ac:dyDescent="0.25">
      <c r="A857" s="2">
        <f t="shared" si="13"/>
        <v>853</v>
      </c>
      <c r="B857" s="4" t="s">
        <v>258</v>
      </c>
      <c r="C857" s="31" t="s">
        <v>701</v>
      </c>
      <c r="D857" s="13" t="s">
        <v>892</v>
      </c>
      <c r="E857" s="13">
        <v>90</v>
      </c>
      <c r="F857" s="12">
        <f>H857/E857</f>
        <v>820.02</v>
      </c>
      <c r="G857" s="40" t="s">
        <v>2320</v>
      </c>
      <c r="H857" s="39">
        <v>73801.8</v>
      </c>
      <c r="I857" s="54" t="s">
        <v>2312</v>
      </c>
    </row>
    <row r="858" spans="1:9" x14ac:dyDescent="0.25">
      <c r="A858" s="2">
        <f t="shared" si="13"/>
        <v>854</v>
      </c>
      <c r="B858" s="4" t="s">
        <v>264</v>
      </c>
      <c r="C858" s="31" t="s">
        <v>707</v>
      </c>
      <c r="D858" s="13" t="s">
        <v>892</v>
      </c>
      <c r="E858" s="13">
        <v>68</v>
      </c>
      <c r="F858" s="12">
        <f>H858/E858</f>
        <v>1103.98</v>
      </c>
      <c r="G858" s="40" t="s">
        <v>2320</v>
      </c>
      <c r="H858" s="39">
        <v>75070.64</v>
      </c>
      <c r="I858" s="54" t="s">
        <v>2312</v>
      </c>
    </row>
    <row r="859" spans="1:9" x14ac:dyDescent="0.25">
      <c r="A859" s="2">
        <f t="shared" si="13"/>
        <v>855</v>
      </c>
      <c r="B859" s="4" t="s">
        <v>265</v>
      </c>
      <c r="C859" s="31" t="s">
        <v>708</v>
      </c>
      <c r="D859" s="13" t="s">
        <v>892</v>
      </c>
      <c r="E859" s="13">
        <v>61</v>
      </c>
      <c r="F859" s="12">
        <f>H859/E859</f>
        <v>1381.0847000000001</v>
      </c>
      <c r="G859" s="40" t="s">
        <v>2320</v>
      </c>
      <c r="H859" s="39">
        <v>84246.166700000002</v>
      </c>
      <c r="I859" s="54" t="s">
        <v>2312</v>
      </c>
    </row>
    <row r="860" spans="1:9" x14ac:dyDescent="0.25">
      <c r="A860" s="2">
        <f t="shared" si="13"/>
        <v>856</v>
      </c>
      <c r="B860" s="4" t="s">
        <v>274</v>
      </c>
      <c r="C860" s="31" t="s">
        <v>717</v>
      </c>
      <c r="D860" s="13" t="s">
        <v>892</v>
      </c>
      <c r="E860" s="13">
        <v>7</v>
      </c>
      <c r="F860" s="12">
        <f>H860/E860</f>
        <v>3155.5344</v>
      </c>
      <c r="G860" s="40" t="s">
        <v>2320</v>
      </c>
      <c r="H860" s="39">
        <v>22088.7408</v>
      </c>
      <c r="I860" s="54" t="s">
        <v>2312</v>
      </c>
    </row>
    <row r="861" spans="1:9" x14ac:dyDescent="0.25">
      <c r="A861" s="2">
        <f t="shared" si="13"/>
        <v>857</v>
      </c>
      <c r="B861" s="4" t="s">
        <v>274</v>
      </c>
      <c r="C861" s="31" t="s">
        <v>717</v>
      </c>
      <c r="D861" s="13" t="s">
        <v>892</v>
      </c>
      <c r="E861" s="13">
        <v>1</v>
      </c>
      <c r="F861" s="12">
        <f>H861/E861</f>
        <v>3155.53</v>
      </c>
      <c r="G861" s="40" t="s">
        <v>2320</v>
      </c>
      <c r="H861" s="39">
        <v>3155.53</v>
      </c>
      <c r="I861" s="54" t="s">
        <v>2312</v>
      </c>
    </row>
    <row r="862" spans="1:9" x14ac:dyDescent="0.25">
      <c r="A862" s="2">
        <f t="shared" si="13"/>
        <v>858</v>
      </c>
      <c r="B862" s="4" t="s">
        <v>280</v>
      </c>
      <c r="C862" s="31" t="s">
        <v>723</v>
      </c>
      <c r="D862" s="13" t="s">
        <v>892</v>
      </c>
      <c r="E862" s="13">
        <v>6</v>
      </c>
      <c r="F862" s="12">
        <f>H862/E862</f>
        <v>5025.4327999999996</v>
      </c>
      <c r="G862" s="40" t="s">
        <v>2320</v>
      </c>
      <c r="H862" s="39">
        <v>30152.596799999999</v>
      </c>
      <c r="I862" s="54" t="s">
        <v>2312</v>
      </c>
    </row>
    <row r="863" spans="1:9" x14ac:dyDescent="0.25">
      <c r="A863" s="2">
        <f t="shared" si="13"/>
        <v>859</v>
      </c>
      <c r="B863" s="4" t="s">
        <v>281</v>
      </c>
      <c r="C863" s="31" t="s">
        <v>724</v>
      </c>
      <c r="D863" s="13" t="s">
        <v>892</v>
      </c>
      <c r="E863" s="13">
        <v>1</v>
      </c>
      <c r="F863" s="12">
        <f>H863/E863</f>
        <v>4712.37</v>
      </c>
      <c r="G863" s="40" t="s">
        <v>2320</v>
      </c>
      <c r="H863" s="39">
        <v>4712.37</v>
      </c>
      <c r="I863" s="54" t="s">
        <v>2312</v>
      </c>
    </row>
    <row r="864" spans="1:9" x14ac:dyDescent="0.25">
      <c r="A864" s="2">
        <f t="shared" si="13"/>
        <v>860</v>
      </c>
      <c r="B864" s="4" t="s">
        <v>282</v>
      </c>
      <c r="C864" s="31" t="s">
        <v>725</v>
      </c>
      <c r="D864" s="13" t="s">
        <v>892</v>
      </c>
      <c r="E864" s="13">
        <v>11</v>
      </c>
      <c r="F864" s="12">
        <f>H864/E864</f>
        <v>4712.1899999999996</v>
      </c>
      <c r="G864" s="40" t="s">
        <v>2320</v>
      </c>
      <c r="H864" s="39">
        <v>51834.09</v>
      </c>
      <c r="I864" s="54" t="s">
        <v>2312</v>
      </c>
    </row>
    <row r="865" spans="1:9" x14ac:dyDescent="0.25">
      <c r="A865" s="2">
        <f t="shared" si="13"/>
        <v>861</v>
      </c>
      <c r="B865" s="4" t="s">
        <v>251</v>
      </c>
      <c r="C865" s="31" t="s">
        <v>694</v>
      </c>
      <c r="D865" s="13" t="s">
        <v>892</v>
      </c>
      <c r="E865" s="13">
        <v>25</v>
      </c>
      <c r="F865" s="12">
        <f>H865/E865</f>
        <v>664.07619999999997</v>
      </c>
      <c r="G865" s="40" t="s">
        <v>2320</v>
      </c>
      <c r="H865" s="39">
        <v>16601.904999999999</v>
      </c>
      <c r="I865" s="54" t="s">
        <v>2312</v>
      </c>
    </row>
    <row r="866" spans="1:9" ht="25.5" x14ac:dyDescent="0.25">
      <c r="A866" s="2">
        <f t="shared" si="13"/>
        <v>862</v>
      </c>
      <c r="B866" s="4" t="s">
        <v>416</v>
      </c>
      <c r="C866" s="31" t="s">
        <v>860</v>
      </c>
      <c r="D866" s="13" t="s">
        <v>892</v>
      </c>
      <c r="E866" s="13">
        <v>26</v>
      </c>
      <c r="F866" s="12">
        <f>H866/E866</f>
        <v>33.577599999999997</v>
      </c>
      <c r="G866" s="40" t="s">
        <v>2320</v>
      </c>
      <c r="H866" s="39">
        <v>873.0175999999999</v>
      </c>
      <c r="I866" s="54" t="s">
        <v>2312</v>
      </c>
    </row>
    <row r="867" spans="1:9" ht="25.5" x14ac:dyDescent="0.25">
      <c r="A867" s="2">
        <f t="shared" si="13"/>
        <v>863</v>
      </c>
      <c r="B867" s="4" t="s">
        <v>417</v>
      </c>
      <c r="C867" s="31" t="s">
        <v>861</v>
      </c>
      <c r="D867" s="13" t="s">
        <v>892</v>
      </c>
      <c r="E867" s="13">
        <v>25</v>
      </c>
      <c r="F867" s="12">
        <f>H867/E867</f>
        <v>33.578000000000003</v>
      </c>
      <c r="G867" s="40" t="s">
        <v>2320</v>
      </c>
      <c r="H867" s="39">
        <v>839.45</v>
      </c>
      <c r="I867" s="54" t="s">
        <v>2312</v>
      </c>
    </row>
    <row r="868" spans="1:9" ht="25.5" x14ac:dyDescent="0.25">
      <c r="A868" s="2">
        <f t="shared" si="13"/>
        <v>864</v>
      </c>
      <c r="B868" s="4" t="s">
        <v>419</v>
      </c>
      <c r="C868" s="31" t="s">
        <v>863</v>
      </c>
      <c r="D868" s="13" t="s">
        <v>892</v>
      </c>
      <c r="E868" s="13">
        <v>23</v>
      </c>
      <c r="F868" s="12">
        <f>H868/E868</f>
        <v>33.577800000000003</v>
      </c>
      <c r="G868" s="40" t="s">
        <v>2320</v>
      </c>
      <c r="H868" s="39">
        <v>772.28940000000011</v>
      </c>
      <c r="I868" s="54" t="s">
        <v>2312</v>
      </c>
    </row>
    <row r="869" spans="1:9" x14ac:dyDescent="0.25">
      <c r="A869" s="2">
        <f t="shared" si="13"/>
        <v>865</v>
      </c>
      <c r="B869" s="9" t="s">
        <v>1882</v>
      </c>
      <c r="C869" s="18" t="s">
        <v>1883</v>
      </c>
      <c r="D869" s="13" t="s">
        <v>892</v>
      </c>
      <c r="E869" s="21">
        <v>5</v>
      </c>
      <c r="F869" s="40">
        <v>136.35</v>
      </c>
      <c r="G869" s="40" t="s">
        <v>2320</v>
      </c>
      <c r="H869" s="39">
        <f>F869*E869</f>
        <v>681.75</v>
      </c>
      <c r="I869" s="54" t="s">
        <v>2312</v>
      </c>
    </row>
    <row r="870" spans="1:9" x14ac:dyDescent="0.25">
      <c r="A870" s="2">
        <f t="shared" si="13"/>
        <v>866</v>
      </c>
      <c r="B870" s="9" t="s">
        <v>1884</v>
      </c>
      <c r="C870" s="18" t="s">
        <v>1885</v>
      </c>
      <c r="D870" s="13" t="s">
        <v>892</v>
      </c>
      <c r="E870" s="21">
        <v>2</v>
      </c>
      <c r="F870" s="40">
        <v>120.15</v>
      </c>
      <c r="G870" s="40" t="s">
        <v>2320</v>
      </c>
      <c r="H870" s="39">
        <f>F870*E870</f>
        <v>240.3</v>
      </c>
      <c r="I870" s="54" t="s">
        <v>2312</v>
      </c>
    </row>
    <row r="871" spans="1:9" ht="38.25" x14ac:dyDescent="0.25">
      <c r="A871" s="2">
        <f t="shared" si="13"/>
        <v>867</v>
      </c>
      <c r="B871" s="4" t="s">
        <v>74</v>
      </c>
      <c r="C871" s="31" t="s">
        <v>516</v>
      </c>
      <c r="D871" s="13" t="s">
        <v>892</v>
      </c>
      <c r="E871" s="13">
        <v>1</v>
      </c>
      <c r="F871" s="12">
        <f>H871/E871</f>
        <v>2076.27</v>
      </c>
      <c r="G871" s="40" t="s">
        <v>2320</v>
      </c>
      <c r="H871" s="39">
        <v>2076.27</v>
      </c>
      <c r="I871" s="54" t="s">
        <v>2312</v>
      </c>
    </row>
    <row r="872" spans="1:9" x14ac:dyDescent="0.25">
      <c r="A872" s="2">
        <f t="shared" si="13"/>
        <v>868</v>
      </c>
      <c r="B872" s="4" t="s">
        <v>261</v>
      </c>
      <c r="C872" s="31" t="s">
        <v>704</v>
      </c>
      <c r="D872" s="13" t="s">
        <v>892</v>
      </c>
      <c r="E872" s="13">
        <v>306</v>
      </c>
      <c r="F872" s="12">
        <f>H872/E872</f>
        <v>896.5</v>
      </c>
      <c r="G872" s="40" t="s">
        <v>2320</v>
      </c>
      <c r="H872" s="39">
        <v>274329</v>
      </c>
      <c r="I872" s="54" t="s">
        <v>2312</v>
      </c>
    </row>
    <row r="873" spans="1:9" x14ac:dyDescent="0.25">
      <c r="A873" s="2">
        <f t="shared" si="13"/>
        <v>869</v>
      </c>
      <c r="B873" s="4" t="s">
        <v>266</v>
      </c>
      <c r="C873" s="31" t="s">
        <v>709</v>
      </c>
      <c r="D873" s="13" t="s">
        <v>892</v>
      </c>
      <c r="E873" s="13">
        <v>90</v>
      </c>
      <c r="F873" s="12">
        <f>H873/E873</f>
        <v>1758.4444444000001</v>
      </c>
      <c r="G873" s="40" t="s">
        <v>2320</v>
      </c>
      <c r="H873" s="39">
        <v>158259.999996</v>
      </c>
      <c r="I873" s="54" t="s">
        <v>2312</v>
      </c>
    </row>
    <row r="874" spans="1:9" x14ac:dyDescent="0.25">
      <c r="A874" s="2">
        <f t="shared" si="13"/>
        <v>870</v>
      </c>
      <c r="B874" s="4" t="s">
        <v>267</v>
      </c>
      <c r="C874" s="31" t="s">
        <v>710</v>
      </c>
      <c r="D874" s="13" t="s">
        <v>892</v>
      </c>
      <c r="E874" s="13">
        <v>10</v>
      </c>
      <c r="F874" s="12">
        <f>H874/E874</f>
        <v>2016</v>
      </c>
      <c r="G874" s="40" t="s">
        <v>2320</v>
      </c>
      <c r="H874" s="39">
        <v>20160</v>
      </c>
      <c r="I874" s="54" t="s">
        <v>2312</v>
      </c>
    </row>
    <row r="875" spans="1:9" x14ac:dyDescent="0.25">
      <c r="A875" s="2">
        <f t="shared" si="13"/>
        <v>871</v>
      </c>
      <c r="B875" s="4" t="s">
        <v>271</v>
      </c>
      <c r="C875" s="31" t="s">
        <v>714</v>
      </c>
      <c r="D875" s="13" t="s">
        <v>892</v>
      </c>
      <c r="E875" s="13">
        <v>8</v>
      </c>
      <c r="F875" s="12">
        <f>H875/E875</f>
        <v>3596.3</v>
      </c>
      <c r="G875" s="40" t="s">
        <v>2320</v>
      </c>
      <c r="H875" s="39">
        <v>28770.400000000001</v>
      </c>
      <c r="I875" s="54" t="s">
        <v>2312</v>
      </c>
    </row>
    <row r="876" spans="1:9" x14ac:dyDescent="0.25">
      <c r="A876" s="2">
        <f t="shared" si="13"/>
        <v>872</v>
      </c>
      <c r="B876" s="4" t="s">
        <v>272</v>
      </c>
      <c r="C876" s="31" t="s">
        <v>715</v>
      </c>
      <c r="D876" s="13" t="s">
        <v>892</v>
      </c>
      <c r="E876" s="13">
        <v>6</v>
      </c>
      <c r="F876" s="12">
        <f>H876/E876</f>
        <v>2882</v>
      </c>
      <c r="G876" s="40" t="s">
        <v>2320</v>
      </c>
      <c r="H876" s="39">
        <v>17292</v>
      </c>
      <c r="I876" s="54" t="s">
        <v>2312</v>
      </c>
    </row>
    <row r="877" spans="1:9" x14ac:dyDescent="0.25">
      <c r="A877" s="2">
        <f t="shared" si="13"/>
        <v>873</v>
      </c>
      <c r="B877" s="4" t="s">
        <v>272</v>
      </c>
      <c r="C877" s="31" t="s">
        <v>715</v>
      </c>
      <c r="D877" s="13" t="s">
        <v>892</v>
      </c>
      <c r="E877" s="13">
        <v>1</v>
      </c>
      <c r="F877" s="12">
        <f>H877/E877</f>
        <v>2882</v>
      </c>
      <c r="G877" s="40" t="s">
        <v>2320</v>
      </c>
      <c r="H877" s="39">
        <v>2882</v>
      </c>
      <c r="I877" s="54" t="s">
        <v>2312</v>
      </c>
    </row>
    <row r="878" spans="1:9" x14ac:dyDescent="0.25">
      <c r="A878" s="2">
        <f t="shared" si="13"/>
        <v>874</v>
      </c>
      <c r="B878" s="4" t="s">
        <v>241</v>
      </c>
      <c r="C878" s="31" t="s">
        <v>684</v>
      </c>
      <c r="D878" s="13" t="s">
        <v>892</v>
      </c>
      <c r="E878" s="13">
        <v>4</v>
      </c>
      <c r="F878" s="12">
        <f>H878/E878</f>
        <v>1215</v>
      </c>
      <c r="G878" s="40" t="s">
        <v>2320</v>
      </c>
      <c r="H878" s="39">
        <v>4860</v>
      </c>
      <c r="I878" s="54" t="s">
        <v>2312</v>
      </c>
    </row>
    <row r="879" spans="1:9" ht="25.5" x14ac:dyDescent="0.25">
      <c r="A879" s="2">
        <f t="shared" si="13"/>
        <v>875</v>
      </c>
      <c r="B879" s="4" t="s">
        <v>289</v>
      </c>
      <c r="C879" s="31" t="s">
        <v>732</v>
      </c>
      <c r="D879" s="13" t="s">
        <v>892</v>
      </c>
      <c r="E879" s="13">
        <v>4</v>
      </c>
      <c r="F879" s="12">
        <f>H879/E879</f>
        <v>6494</v>
      </c>
      <c r="G879" s="40" t="s">
        <v>2320</v>
      </c>
      <c r="H879" s="39">
        <v>25976</v>
      </c>
      <c r="I879" s="54" t="s">
        <v>2312</v>
      </c>
    </row>
    <row r="880" spans="1:9" ht="25.5" x14ac:dyDescent="0.25">
      <c r="A880" s="2">
        <f t="shared" si="13"/>
        <v>876</v>
      </c>
      <c r="B880" s="4" t="s">
        <v>284</v>
      </c>
      <c r="C880" s="31" t="s">
        <v>727</v>
      </c>
      <c r="D880" s="13" t="s">
        <v>892</v>
      </c>
      <c r="E880" s="13">
        <v>5</v>
      </c>
      <c r="F880" s="12">
        <f>H880/E880</f>
        <v>6494</v>
      </c>
      <c r="G880" s="40" t="s">
        <v>2320</v>
      </c>
      <c r="H880" s="39">
        <v>32470</v>
      </c>
      <c r="I880" s="54" t="s">
        <v>2312</v>
      </c>
    </row>
    <row r="881" spans="1:9" ht="25.5" x14ac:dyDescent="0.25">
      <c r="A881" s="2">
        <f t="shared" si="13"/>
        <v>877</v>
      </c>
      <c r="B881" s="4" t="s">
        <v>285</v>
      </c>
      <c r="C881" s="31" t="s">
        <v>728</v>
      </c>
      <c r="D881" s="13" t="s">
        <v>892</v>
      </c>
      <c r="E881" s="13">
        <v>1</v>
      </c>
      <c r="F881" s="12">
        <f>H881/E881</f>
        <v>8090</v>
      </c>
      <c r="G881" s="40" t="s">
        <v>2320</v>
      </c>
      <c r="H881" s="39">
        <v>8090</v>
      </c>
      <c r="I881" s="54" t="s">
        <v>2312</v>
      </c>
    </row>
    <row r="882" spans="1:9" x14ac:dyDescent="0.25">
      <c r="A882" s="2">
        <f t="shared" si="13"/>
        <v>878</v>
      </c>
      <c r="B882" s="4" t="s">
        <v>286</v>
      </c>
      <c r="C882" s="31" t="s">
        <v>729</v>
      </c>
      <c r="D882" s="13" t="s">
        <v>892</v>
      </c>
      <c r="E882" s="13">
        <v>1</v>
      </c>
      <c r="F882" s="12">
        <f>H882/E882</f>
        <v>15255</v>
      </c>
      <c r="G882" s="40" t="s">
        <v>2320</v>
      </c>
      <c r="H882" s="39">
        <v>15255</v>
      </c>
      <c r="I882" s="54" t="s">
        <v>2312</v>
      </c>
    </row>
    <row r="883" spans="1:9" x14ac:dyDescent="0.25">
      <c r="A883" s="2">
        <f t="shared" si="13"/>
        <v>879</v>
      </c>
      <c r="B883" s="4" t="s">
        <v>290</v>
      </c>
      <c r="C883" s="31" t="s">
        <v>733</v>
      </c>
      <c r="D883" s="13" t="s">
        <v>892</v>
      </c>
      <c r="E883" s="13">
        <v>6</v>
      </c>
      <c r="F883" s="12">
        <f>H883/E883</f>
        <v>6546</v>
      </c>
      <c r="G883" s="40" t="s">
        <v>2320</v>
      </c>
      <c r="H883" s="39">
        <v>39276</v>
      </c>
      <c r="I883" s="54" t="s">
        <v>2312</v>
      </c>
    </row>
    <row r="884" spans="1:9" ht="25.5" x14ac:dyDescent="0.25">
      <c r="A884" s="2">
        <f t="shared" si="13"/>
        <v>880</v>
      </c>
      <c r="B884" s="4" t="s">
        <v>293</v>
      </c>
      <c r="C884" s="31" t="s">
        <v>736</v>
      </c>
      <c r="D884" s="13" t="s">
        <v>892</v>
      </c>
      <c r="E884" s="13">
        <v>6</v>
      </c>
      <c r="F884" s="12">
        <f>H884/E884</f>
        <v>8980</v>
      </c>
      <c r="G884" s="40" t="s">
        <v>2320</v>
      </c>
      <c r="H884" s="39">
        <v>53880</v>
      </c>
      <c r="I884" s="54" t="s">
        <v>2312</v>
      </c>
    </row>
    <row r="885" spans="1:9" x14ac:dyDescent="0.25">
      <c r="A885" s="2">
        <f t="shared" si="13"/>
        <v>881</v>
      </c>
      <c r="B885" s="4" t="s">
        <v>294</v>
      </c>
      <c r="C885" s="31" t="s">
        <v>737</v>
      </c>
      <c r="D885" s="13" t="s">
        <v>892</v>
      </c>
      <c r="E885" s="13">
        <v>9</v>
      </c>
      <c r="F885" s="12">
        <f>H885/E885</f>
        <v>11800</v>
      </c>
      <c r="G885" s="40" t="s">
        <v>2320</v>
      </c>
      <c r="H885" s="39">
        <v>106200</v>
      </c>
      <c r="I885" s="54" t="s">
        <v>2312</v>
      </c>
    </row>
    <row r="886" spans="1:9" x14ac:dyDescent="0.25">
      <c r="A886" s="2">
        <f t="shared" si="13"/>
        <v>882</v>
      </c>
      <c r="B886" s="4" t="s">
        <v>294</v>
      </c>
      <c r="C886" s="31" t="s">
        <v>737</v>
      </c>
      <c r="D886" s="13" t="s">
        <v>892</v>
      </c>
      <c r="E886" s="13">
        <v>1</v>
      </c>
      <c r="F886" s="12">
        <f>H886/E886</f>
        <v>11800</v>
      </c>
      <c r="G886" s="40" t="s">
        <v>2320</v>
      </c>
      <c r="H886" s="39">
        <v>11800</v>
      </c>
      <c r="I886" s="54" t="s">
        <v>2312</v>
      </c>
    </row>
    <row r="887" spans="1:9" ht="25.5" x14ac:dyDescent="0.25">
      <c r="A887" s="2">
        <f t="shared" si="13"/>
        <v>883</v>
      </c>
      <c r="B887" s="4" t="s">
        <v>295</v>
      </c>
      <c r="C887" s="31" t="s">
        <v>738</v>
      </c>
      <c r="D887" s="13" t="s">
        <v>892</v>
      </c>
      <c r="E887" s="13">
        <v>5</v>
      </c>
      <c r="F887" s="12">
        <f>H887/E887</f>
        <v>8980</v>
      </c>
      <c r="G887" s="40" t="s">
        <v>2320</v>
      </c>
      <c r="H887" s="39">
        <v>44900</v>
      </c>
      <c r="I887" s="54" t="s">
        <v>2312</v>
      </c>
    </row>
    <row r="888" spans="1:9" ht="25.5" x14ac:dyDescent="0.25">
      <c r="A888" s="2">
        <f t="shared" si="13"/>
        <v>884</v>
      </c>
      <c r="B888" s="4" t="s">
        <v>300</v>
      </c>
      <c r="C888" s="31" t="s">
        <v>743</v>
      </c>
      <c r="D888" s="13" t="s">
        <v>892</v>
      </c>
      <c r="E888" s="13">
        <v>3</v>
      </c>
      <c r="F888" s="12">
        <f>H888/E888</f>
        <v>16805.25</v>
      </c>
      <c r="G888" s="40" t="s">
        <v>2320</v>
      </c>
      <c r="H888" s="39">
        <v>50415.75</v>
      </c>
      <c r="I888" s="54" t="s">
        <v>2312</v>
      </c>
    </row>
    <row r="889" spans="1:9" ht="25.5" x14ac:dyDescent="0.25">
      <c r="A889" s="2">
        <f t="shared" si="13"/>
        <v>885</v>
      </c>
      <c r="B889" s="4" t="s">
        <v>298</v>
      </c>
      <c r="C889" s="31" t="s">
        <v>741</v>
      </c>
      <c r="D889" s="13" t="s">
        <v>892</v>
      </c>
      <c r="E889" s="13">
        <v>2</v>
      </c>
      <c r="F889" s="12">
        <f>H889/E889</f>
        <v>8980</v>
      </c>
      <c r="G889" s="40" t="s">
        <v>2320</v>
      </c>
      <c r="H889" s="39">
        <v>17960</v>
      </c>
      <c r="I889" s="54" t="s">
        <v>2312</v>
      </c>
    </row>
    <row r="890" spans="1:9" ht="25.5" x14ac:dyDescent="0.25">
      <c r="A890" s="2">
        <f t="shared" si="13"/>
        <v>886</v>
      </c>
      <c r="B890" s="4" t="s">
        <v>299</v>
      </c>
      <c r="C890" s="31" t="s">
        <v>742</v>
      </c>
      <c r="D890" s="13" t="s">
        <v>892</v>
      </c>
      <c r="E890" s="13">
        <v>2</v>
      </c>
      <c r="F890" s="12">
        <f>H890/E890</f>
        <v>8980</v>
      </c>
      <c r="G890" s="40" t="s">
        <v>2320</v>
      </c>
      <c r="H890" s="39">
        <v>17960</v>
      </c>
      <c r="I890" s="54" t="s">
        <v>2312</v>
      </c>
    </row>
    <row r="891" spans="1:9" x14ac:dyDescent="0.25">
      <c r="A891" s="2">
        <f t="shared" si="13"/>
        <v>887</v>
      </c>
      <c r="B891" s="4" t="s">
        <v>244</v>
      </c>
      <c r="C891" s="31" t="s">
        <v>687</v>
      </c>
      <c r="D891" s="13" t="s">
        <v>892</v>
      </c>
      <c r="E891" s="13">
        <v>5</v>
      </c>
      <c r="F891" s="12">
        <f>H891/E891</f>
        <v>152</v>
      </c>
      <c r="G891" s="40" t="s">
        <v>2320</v>
      </c>
      <c r="H891" s="39">
        <v>760</v>
      </c>
      <c r="I891" s="54" t="s">
        <v>2312</v>
      </c>
    </row>
    <row r="892" spans="1:9" x14ac:dyDescent="0.25">
      <c r="A892" s="2">
        <f t="shared" si="13"/>
        <v>888</v>
      </c>
      <c r="B892" s="4" t="s">
        <v>245</v>
      </c>
      <c r="C892" s="31" t="s">
        <v>688</v>
      </c>
      <c r="D892" s="13" t="s">
        <v>892</v>
      </c>
      <c r="E892" s="13">
        <v>304</v>
      </c>
      <c r="F892" s="12">
        <f>H892/E892</f>
        <v>219.71344999999999</v>
      </c>
      <c r="G892" s="40" t="s">
        <v>2320</v>
      </c>
      <c r="H892" s="39">
        <v>66792.888800000001</v>
      </c>
      <c r="I892" s="54" t="s">
        <v>2312</v>
      </c>
    </row>
    <row r="893" spans="1:9" x14ac:dyDescent="0.25">
      <c r="A893" s="2">
        <f t="shared" si="13"/>
        <v>889</v>
      </c>
      <c r="B893" s="4" t="s">
        <v>246</v>
      </c>
      <c r="C893" s="31" t="s">
        <v>689</v>
      </c>
      <c r="D893" s="13" t="s">
        <v>892</v>
      </c>
      <c r="E893" s="13">
        <v>50</v>
      </c>
      <c r="F893" s="12">
        <f>H893/E893</f>
        <v>212</v>
      </c>
      <c r="G893" s="40" t="s">
        <v>2320</v>
      </c>
      <c r="H893" s="39">
        <v>10600</v>
      </c>
      <c r="I893" s="54" t="s">
        <v>2312</v>
      </c>
    </row>
    <row r="894" spans="1:9" x14ac:dyDescent="0.25">
      <c r="A894" s="2">
        <f t="shared" si="13"/>
        <v>890</v>
      </c>
      <c r="B894" s="4" t="s">
        <v>247</v>
      </c>
      <c r="C894" s="31" t="s">
        <v>690</v>
      </c>
      <c r="D894" s="13" t="s">
        <v>892</v>
      </c>
      <c r="E894" s="13">
        <v>6</v>
      </c>
      <c r="F894" s="12">
        <f>H894/E894</f>
        <v>418.5</v>
      </c>
      <c r="G894" s="40" t="s">
        <v>2320</v>
      </c>
      <c r="H894" s="39">
        <v>2511</v>
      </c>
      <c r="I894" s="54" t="s">
        <v>2312</v>
      </c>
    </row>
    <row r="895" spans="1:9" x14ac:dyDescent="0.25">
      <c r="A895" s="2">
        <f t="shared" si="13"/>
        <v>891</v>
      </c>
      <c r="B895" s="4" t="s">
        <v>249</v>
      </c>
      <c r="C895" s="31" t="s">
        <v>692</v>
      </c>
      <c r="D895" s="13" t="s">
        <v>892</v>
      </c>
      <c r="E895" s="13">
        <v>2</v>
      </c>
      <c r="F895" s="12">
        <f>H895/E895</f>
        <v>294.5</v>
      </c>
      <c r="G895" s="40" t="s">
        <v>2320</v>
      </c>
      <c r="H895" s="39">
        <v>589</v>
      </c>
      <c r="I895" s="54" t="s">
        <v>2312</v>
      </c>
    </row>
    <row r="896" spans="1:9" x14ac:dyDescent="0.25">
      <c r="A896" s="2">
        <f t="shared" si="13"/>
        <v>892</v>
      </c>
      <c r="B896" s="4" t="s">
        <v>250</v>
      </c>
      <c r="C896" s="31" t="s">
        <v>693</v>
      </c>
      <c r="D896" s="13" t="s">
        <v>892</v>
      </c>
      <c r="E896" s="13">
        <v>10</v>
      </c>
      <c r="F896" s="12">
        <f>H896/E896</f>
        <v>392</v>
      </c>
      <c r="G896" s="40" t="s">
        <v>2320</v>
      </c>
      <c r="H896" s="39">
        <v>3920</v>
      </c>
      <c r="I896" s="54" t="s">
        <v>2312</v>
      </c>
    </row>
    <row r="897" spans="1:9" ht="25.5" x14ac:dyDescent="0.25">
      <c r="A897" s="2">
        <f t="shared" si="13"/>
        <v>893</v>
      </c>
      <c r="B897" s="4" t="s">
        <v>254</v>
      </c>
      <c r="C897" s="31" t="s">
        <v>697</v>
      </c>
      <c r="D897" s="13" t="s">
        <v>892</v>
      </c>
      <c r="E897" s="13">
        <v>13</v>
      </c>
      <c r="F897" s="12">
        <f>H897/E897</f>
        <v>456</v>
      </c>
      <c r="G897" s="40" t="s">
        <v>2320</v>
      </c>
      <c r="H897" s="39">
        <v>5928</v>
      </c>
      <c r="I897" s="54" t="s">
        <v>2312</v>
      </c>
    </row>
    <row r="898" spans="1:9" x14ac:dyDescent="0.25">
      <c r="A898" s="2">
        <f t="shared" si="13"/>
        <v>894</v>
      </c>
      <c r="B898" s="4" t="s">
        <v>255</v>
      </c>
      <c r="C898" s="31" t="s">
        <v>698</v>
      </c>
      <c r="D898" s="13" t="s">
        <v>892</v>
      </c>
      <c r="E898" s="13">
        <v>4</v>
      </c>
      <c r="F898" s="12">
        <f>H898/E898</f>
        <v>433.2</v>
      </c>
      <c r="G898" s="40" t="s">
        <v>2320</v>
      </c>
      <c r="H898" s="39">
        <v>1732.8</v>
      </c>
      <c r="I898" s="54" t="s">
        <v>2312</v>
      </c>
    </row>
    <row r="899" spans="1:9" x14ac:dyDescent="0.25">
      <c r="A899" s="2">
        <f t="shared" si="13"/>
        <v>895</v>
      </c>
      <c r="B899" s="4" t="s">
        <v>255</v>
      </c>
      <c r="C899" s="31" t="s">
        <v>698</v>
      </c>
      <c r="D899" s="13" t="s">
        <v>892</v>
      </c>
      <c r="E899" s="13">
        <v>9</v>
      </c>
      <c r="F899" s="12">
        <f>H899/E899</f>
        <v>433.2</v>
      </c>
      <c r="G899" s="40" t="s">
        <v>2320</v>
      </c>
      <c r="H899" s="39">
        <v>3898.7999999999997</v>
      </c>
      <c r="I899" s="54" t="s">
        <v>2312</v>
      </c>
    </row>
    <row r="900" spans="1:9" x14ac:dyDescent="0.25">
      <c r="A900" s="2">
        <f t="shared" si="13"/>
        <v>896</v>
      </c>
      <c r="B900" s="4" t="s">
        <v>253</v>
      </c>
      <c r="C900" s="31" t="s">
        <v>696</v>
      </c>
      <c r="D900" s="13" t="s">
        <v>892</v>
      </c>
      <c r="E900" s="13">
        <v>20</v>
      </c>
      <c r="F900" s="12">
        <f>H900/E900</f>
        <v>494</v>
      </c>
      <c r="G900" s="40" t="s">
        <v>2320</v>
      </c>
      <c r="H900" s="39">
        <v>9880</v>
      </c>
      <c r="I900" s="54" t="s">
        <v>2312</v>
      </c>
    </row>
    <row r="901" spans="1:9" x14ac:dyDescent="0.25">
      <c r="A901" s="2">
        <f t="shared" si="13"/>
        <v>897</v>
      </c>
      <c r="B901" s="4" t="s">
        <v>287</v>
      </c>
      <c r="C901" s="31" t="s">
        <v>730</v>
      </c>
      <c r="D901" s="13" t="s">
        <v>892</v>
      </c>
      <c r="E901" s="13">
        <v>3</v>
      </c>
      <c r="F901" s="12">
        <f>H901/E901</f>
        <v>6546</v>
      </c>
      <c r="G901" s="40" t="s">
        <v>2320</v>
      </c>
      <c r="H901" s="39">
        <v>19638</v>
      </c>
      <c r="I901" s="54" t="s">
        <v>2312</v>
      </c>
    </row>
    <row r="902" spans="1:9" ht="25.5" x14ac:dyDescent="0.25">
      <c r="A902" s="2">
        <f t="shared" si="13"/>
        <v>898</v>
      </c>
      <c r="B902" s="9" t="s">
        <v>1886</v>
      </c>
      <c r="C902" s="18" t="s">
        <v>1887</v>
      </c>
      <c r="D902" s="13" t="s">
        <v>892</v>
      </c>
      <c r="E902" s="21">
        <v>1</v>
      </c>
      <c r="F902" s="40">
        <v>16461</v>
      </c>
      <c r="G902" s="40" t="s">
        <v>2320</v>
      </c>
      <c r="H902" s="39">
        <f>F902*E902</f>
        <v>16461</v>
      </c>
      <c r="I902" s="54" t="s">
        <v>2312</v>
      </c>
    </row>
    <row r="903" spans="1:9" ht="25.5" x14ac:dyDescent="0.25">
      <c r="A903" s="2">
        <f t="shared" si="13"/>
        <v>899</v>
      </c>
      <c r="B903" s="4" t="s">
        <v>296</v>
      </c>
      <c r="C903" s="31" t="s">
        <v>739</v>
      </c>
      <c r="D903" s="13" t="s">
        <v>892</v>
      </c>
      <c r="E903" s="13">
        <v>1</v>
      </c>
      <c r="F903" s="12">
        <f>H903/E903</f>
        <v>8980</v>
      </c>
      <c r="G903" s="40" t="s">
        <v>2320</v>
      </c>
      <c r="H903" s="39">
        <v>8980</v>
      </c>
      <c r="I903" s="54" t="s">
        <v>2312</v>
      </c>
    </row>
    <row r="904" spans="1:9" ht="25.5" x14ac:dyDescent="0.25">
      <c r="A904" s="2">
        <f t="shared" ref="A904:A967" si="14">A903+1</f>
        <v>900</v>
      </c>
      <c r="B904" s="9" t="s">
        <v>1888</v>
      </c>
      <c r="C904" s="18" t="s">
        <v>1889</v>
      </c>
      <c r="D904" s="13" t="s">
        <v>892</v>
      </c>
      <c r="E904" s="21">
        <v>3</v>
      </c>
      <c r="F904" s="40">
        <v>5681.36</v>
      </c>
      <c r="G904" s="40" t="s">
        <v>2320</v>
      </c>
      <c r="H904" s="39">
        <f>F904*E904</f>
        <v>17044.079999999998</v>
      </c>
      <c r="I904" s="54" t="s">
        <v>2312</v>
      </c>
    </row>
    <row r="905" spans="1:9" ht="25.5" x14ac:dyDescent="0.25">
      <c r="A905" s="2">
        <f t="shared" si="14"/>
        <v>901</v>
      </c>
      <c r="B905" s="9" t="s">
        <v>1890</v>
      </c>
      <c r="C905" s="18" t="s">
        <v>1891</v>
      </c>
      <c r="D905" s="13" t="s">
        <v>892</v>
      </c>
      <c r="E905" s="21">
        <v>2</v>
      </c>
      <c r="F905" s="40">
        <v>2492.1999999999998</v>
      </c>
      <c r="G905" s="40" t="s">
        <v>2320</v>
      </c>
      <c r="H905" s="39">
        <f>F905*E905</f>
        <v>4984.3999999999996</v>
      </c>
      <c r="I905" s="54" t="s">
        <v>2312</v>
      </c>
    </row>
    <row r="906" spans="1:9" ht="25.5" x14ac:dyDescent="0.25">
      <c r="A906" s="2">
        <f t="shared" si="14"/>
        <v>902</v>
      </c>
      <c r="B906" s="9" t="s">
        <v>1892</v>
      </c>
      <c r="C906" s="18" t="s">
        <v>1893</v>
      </c>
      <c r="D906" s="13" t="s">
        <v>892</v>
      </c>
      <c r="E906" s="21">
        <v>1</v>
      </c>
      <c r="F906" s="40">
        <v>2492.1999999999998</v>
      </c>
      <c r="G906" s="40" t="s">
        <v>2320</v>
      </c>
      <c r="H906" s="39">
        <f>F906*E906</f>
        <v>2492.1999999999998</v>
      </c>
      <c r="I906" s="54" t="s">
        <v>2312</v>
      </c>
    </row>
    <row r="907" spans="1:9" ht="25.5" x14ac:dyDescent="0.25">
      <c r="A907" s="2">
        <f t="shared" si="14"/>
        <v>903</v>
      </c>
      <c r="B907" s="4" t="s">
        <v>269</v>
      </c>
      <c r="C907" s="31" t="s">
        <v>712</v>
      </c>
      <c r="D907" s="13" t="s">
        <v>892</v>
      </c>
      <c r="E907" s="13">
        <v>1</v>
      </c>
      <c r="F907" s="12">
        <f>H907/E907</f>
        <v>2016</v>
      </c>
      <c r="G907" s="40" t="s">
        <v>2320</v>
      </c>
      <c r="H907" s="39">
        <v>2016</v>
      </c>
      <c r="I907" s="54" t="s">
        <v>2312</v>
      </c>
    </row>
    <row r="908" spans="1:9" ht="25.5" x14ac:dyDescent="0.25">
      <c r="A908" s="2">
        <f t="shared" si="14"/>
        <v>904</v>
      </c>
      <c r="B908" s="9" t="s">
        <v>1894</v>
      </c>
      <c r="C908" s="18" t="s">
        <v>1895</v>
      </c>
      <c r="D908" s="13" t="s">
        <v>892</v>
      </c>
      <c r="E908" s="21">
        <v>3</v>
      </c>
      <c r="F908" s="40">
        <v>16140.68</v>
      </c>
      <c r="G908" s="40" t="s">
        <v>2320</v>
      </c>
      <c r="H908" s="39">
        <f>F908*E908</f>
        <v>48422.04</v>
      </c>
      <c r="I908" s="54" t="s">
        <v>2312</v>
      </c>
    </row>
    <row r="909" spans="1:9" ht="25.5" x14ac:dyDescent="0.25">
      <c r="A909" s="2">
        <f t="shared" si="14"/>
        <v>905</v>
      </c>
      <c r="B909" s="9" t="s">
        <v>1896</v>
      </c>
      <c r="C909" s="18" t="s">
        <v>1897</v>
      </c>
      <c r="D909" s="13" t="s">
        <v>892</v>
      </c>
      <c r="E909" s="21">
        <v>2</v>
      </c>
      <c r="F909" s="40">
        <v>908.47</v>
      </c>
      <c r="G909" s="40" t="s">
        <v>2320</v>
      </c>
      <c r="H909" s="39">
        <f>F909*E909</f>
        <v>1816.94</v>
      </c>
      <c r="I909" s="54" t="s">
        <v>2312</v>
      </c>
    </row>
    <row r="910" spans="1:9" ht="25.5" x14ac:dyDescent="0.25">
      <c r="A910" s="2">
        <f t="shared" si="14"/>
        <v>906</v>
      </c>
      <c r="B910" s="4" t="s">
        <v>415</v>
      </c>
      <c r="C910" s="31" t="s">
        <v>859</v>
      </c>
      <c r="D910" s="13" t="s">
        <v>892</v>
      </c>
      <c r="E910" s="13">
        <v>50</v>
      </c>
      <c r="F910" s="12">
        <f>H910/E910</f>
        <v>8.4852000000000007</v>
      </c>
      <c r="G910" s="40" t="s">
        <v>2320</v>
      </c>
      <c r="H910" s="39">
        <v>424.26000000000005</v>
      </c>
      <c r="I910" s="54" t="s">
        <v>2312</v>
      </c>
    </row>
    <row r="911" spans="1:9" ht="25.5" x14ac:dyDescent="0.25">
      <c r="A911" s="2">
        <f t="shared" si="14"/>
        <v>907</v>
      </c>
      <c r="B911" s="4" t="s">
        <v>418</v>
      </c>
      <c r="C911" s="31" t="s">
        <v>862</v>
      </c>
      <c r="D911" s="13" t="s">
        <v>892</v>
      </c>
      <c r="E911" s="13">
        <v>160</v>
      </c>
      <c r="F911" s="12">
        <f>H911/E911</f>
        <v>8.485125</v>
      </c>
      <c r="G911" s="40" t="s">
        <v>2320</v>
      </c>
      <c r="H911" s="39">
        <v>1357.62</v>
      </c>
      <c r="I911" s="54" t="s">
        <v>2312</v>
      </c>
    </row>
    <row r="912" spans="1:9" x14ac:dyDescent="0.25">
      <c r="A912" s="2">
        <f t="shared" si="14"/>
        <v>908</v>
      </c>
      <c r="B912" s="9" t="s">
        <v>1898</v>
      </c>
      <c r="C912" s="18" t="s">
        <v>1899</v>
      </c>
      <c r="D912" s="13" t="s">
        <v>892</v>
      </c>
      <c r="E912" s="21">
        <v>5</v>
      </c>
      <c r="F912" s="40">
        <v>7</v>
      </c>
      <c r="G912" s="40" t="s">
        <v>2320</v>
      </c>
      <c r="H912" s="39">
        <f>F912*E912</f>
        <v>35</v>
      </c>
      <c r="I912" s="54" t="s">
        <v>2312</v>
      </c>
    </row>
    <row r="913" spans="1:9" x14ac:dyDescent="0.25">
      <c r="A913" s="2">
        <f t="shared" si="14"/>
        <v>909</v>
      </c>
      <c r="B913" s="9" t="s">
        <v>1900</v>
      </c>
      <c r="C913" s="18" t="s">
        <v>1901</v>
      </c>
      <c r="D913" s="13" t="s">
        <v>892</v>
      </c>
      <c r="E913" s="21">
        <v>5</v>
      </c>
      <c r="F913" s="40">
        <v>291.67</v>
      </c>
      <c r="G913" s="40" t="s">
        <v>2320</v>
      </c>
      <c r="H913" s="39">
        <f>F913*E913</f>
        <v>1458.3500000000001</v>
      </c>
      <c r="I913" s="54" t="s">
        <v>2312</v>
      </c>
    </row>
    <row r="914" spans="1:9" x14ac:dyDescent="0.25">
      <c r="A914" s="2">
        <f t="shared" si="14"/>
        <v>910</v>
      </c>
      <c r="B914" s="4" t="s">
        <v>291</v>
      </c>
      <c r="C914" s="31" t="s">
        <v>734</v>
      </c>
      <c r="D914" s="13" t="s">
        <v>892</v>
      </c>
      <c r="E914" s="13">
        <v>1</v>
      </c>
      <c r="F914" s="12">
        <f>H914/E914</f>
        <v>6437</v>
      </c>
      <c r="G914" s="40" t="s">
        <v>2320</v>
      </c>
      <c r="H914" s="39">
        <v>6437</v>
      </c>
      <c r="I914" s="54" t="s">
        <v>2312</v>
      </c>
    </row>
    <row r="915" spans="1:9" x14ac:dyDescent="0.25">
      <c r="A915" s="2">
        <f t="shared" si="14"/>
        <v>911</v>
      </c>
      <c r="B915" s="4" t="s">
        <v>275</v>
      </c>
      <c r="C915" s="31" t="s">
        <v>718</v>
      </c>
      <c r="D915" s="13" t="s">
        <v>892</v>
      </c>
      <c r="E915" s="13">
        <v>2</v>
      </c>
      <c r="F915" s="12">
        <f>H915/E915</f>
        <v>3900</v>
      </c>
      <c r="G915" s="40" t="s">
        <v>2320</v>
      </c>
      <c r="H915" s="39">
        <v>7800</v>
      </c>
      <c r="I915" s="54" t="s">
        <v>2312</v>
      </c>
    </row>
    <row r="916" spans="1:9" ht="25.5" x14ac:dyDescent="0.25">
      <c r="A916" s="2">
        <f t="shared" si="14"/>
        <v>912</v>
      </c>
      <c r="B916" s="4" t="s">
        <v>259</v>
      </c>
      <c r="C916" s="31" t="s">
        <v>702</v>
      </c>
      <c r="D916" s="13" t="s">
        <v>892</v>
      </c>
      <c r="E916" s="13">
        <v>1</v>
      </c>
      <c r="F916" s="12">
        <f>H916/E916</f>
        <v>856.8</v>
      </c>
      <c r="G916" s="40" t="s">
        <v>2320</v>
      </c>
      <c r="H916" s="39">
        <v>856.8</v>
      </c>
      <c r="I916" s="54" t="s">
        <v>2312</v>
      </c>
    </row>
    <row r="917" spans="1:9" x14ac:dyDescent="0.25">
      <c r="A917" s="2">
        <f t="shared" si="14"/>
        <v>913</v>
      </c>
      <c r="B917" s="4" t="s">
        <v>276</v>
      </c>
      <c r="C917" s="31" t="s">
        <v>719</v>
      </c>
      <c r="D917" s="13" t="s">
        <v>892</v>
      </c>
      <c r="E917" s="13">
        <v>2</v>
      </c>
      <c r="F917" s="12">
        <f>H917/E917</f>
        <v>6738.34</v>
      </c>
      <c r="G917" s="40" t="s">
        <v>2320</v>
      </c>
      <c r="H917" s="39">
        <v>13476.68</v>
      </c>
      <c r="I917" s="54" t="s">
        <v>2312</v>
      </c>
    </row>
    <row r="918" spans="1:9" ht="25.5" x14ac:dyDescent="0.25">
      <c r="A918" s="2">
        <f t="shared" si="14"/>
        <v>914</v>
      </c>
      <c r="B918" s="9" t="s">
        <v>1902</v>
      </c>
      <c r="C918" s="18" t="s">
        <v>1903</v>
      </c>
      <c r="D918" s="13" t="s">
        <v>892</v>
      </c>
      <c r="E918" s="21">
        <v>4</v>
      </c>
      <c r="F918" s="40">
        <v>2632.29</v>
      </c>
      <c r="G918" s="40" t="s">
        <v>2320</v>
      </c>
      <c r="H918" s="39">
        <f>F918*E918</f>
        <v>10529.16</v>
      </c>
      <c r="I918" s="54" t="s">
        <v>2312</v>
      </c>
    </row>
    <row r="919" spans="1:9" x14ac:dyDescent="0.25">
      <c r="A919" s="2">
        <f t="shared" si="14"/>
        <v>915</v>
      </c>
      <c r="B919" s="4" t="s">
        <v>277</v>
      </c>
      <c r="C919" s="31" t="s">
        <v>720</v>
      </c>
      <c r="D919" s="13" t="s">
        <v>892</v>
      </c>
      <c r="E919" s="13">
        <v>3</v>
      </c>
      <c r="F919" s="12">
        <f>H919/E919</f>
        <v>6738.34</v>
      </c>
      <c r="G919" s="40" t="s">
        <v>2320</v>
      </c>
      <c r="H919" s="39">
        <v>20215.02</v>
      </c>
      <c r="I919" s="54" t="s">
        <v>2312</v>
      </c>
    </row>
    <row r="920" spans="1:9" x14ac:dyDescent="0.25">
      <c r="A920" s="2">
        <f t="shared" si="14"/>
        <v>916</v>
      </c>
      <c r="B920" s="4" t="s">
        <v>260</v>
      </c>
      <c r="C920" s="31" t="s">
        <v>703</v>
      </c>
      <c r="D920" s="13" t="s">
        <v>892</v>
      </c>
      <c r="E920" s="13">
        <v>14</v>
      </c>
      <c r="F920" s="12">
        <f>H920/E920</f>
        <v>1694.9154550000001</v>
      </c>
      <c r="G920" s="40" t="s">
        <v>2320</v>
      </c>
      <c r="H920" s="39">
        <v>23728.81637</v>
      </c>
      <c r="I920" s="54" t="s">
        <v>2312</v>
      </c>
    </row>
    <row r="921" spans="1:9" x14ac:dyDescent="0.25">
      <c r="A921" s="2">
        <f t="shared" si="14"/>
        <v>917</v>
      </c>
      <c r="B921" s="4" t="s">
        <v>260</v>
      </c>
      <c r="C921" s="31" t="s">
        <v>703</v>
      </c>
      <c r="D921" s="13" t="s">
        <v>892</v>
      </c>
      <c r="E921" s="13">
        <v>6</v>
      </c>
      <c r="F921" s="12">
        <f>H921/E921</f>
        <v>1694.9154550000001</v>
      </c>
      <c r="G921" s="40" t="s">
        <v>2320</v>
      </c>
      <c r="H921" s="39">
        <v>10169.49273</v>
      </c>
      <c r="I921" s="54" t="s">
        <v>2312</v>
      </c>
    </row>
    <row r="922" spans="1:9" ht="25.5" x14ac:dyDescent="0.25">
      <c r="A922" s="2">
        <f t="shared" si="14"/>
        <v>918</v>
      </c>
      <c r="B922" s="4" t="s">
        <v>303</v>
      </c>
      <c r="C922" s="31" t="s">
        <v>746</v>
      </c>
      <c r="D922" s="13" t="s">
        <v>892</v>
      </c>
      <c r="E922" s="13">
        <v>1</v>
      </c>
      <c r="F922" s="12">
        <f>H922/E922</f>
        <v>17371</v>
      </c>
      <c r="G922" s="40" t="s">
        <v>2320</v>
      </c>
      <c r="H922" s="39">
        <v>17371</v>
      </c>
      <c r="I922" s="54" t="s">
        <v>2312</v>
      </c>
    </row>
    <row r="923" spans="1:9" ht="25.5" x14ac:dyDescent="0.25">
      <c r="A923" s="2">
        <f t="shared" si="14"/>
        <v>919</v>
      </c>
      <c r="B923" s="4" t="s">
        <v>304</v>
      </c>
      <c r="C923" s="31" t="s">
        <v>747</v>
      </c>
      <c r="D923" s="13" t="s">
        <v>892</v>
      </c>
      <c r="E923" s="13">
        <v>1</v>
      </c>
      <c r="F923" s="12">
        <f>H923/E923</f>
        <v>23994</v>
      </c>
      <c r="G923" s="40" t="s">
        <v>2320</v>
      </c>
      <c r="H923" s="39">
        <v>23994</v>
      </c>
      <c r="I923" s="54" t="s">
        <v>2312</v>
      </c>
    </row>
    <row r="924" spans="1:9" ht="25.5" x14ac:dyDescent="0.25">
      <c r="A924" s="2">
        <f t="shared" si="14"/>
        <v>920</v>
      </c>
      <c r="B924" s="4" t="s">
        <v>305</v>
      </c>
      <c r="C924" s="31" t="s">
        <v>748</v>
      </c>
      <c r="D924" s="13" t="s">
        <v>892</v>
      </c>
      <c r="E924" s="13">
        <v>3</v>
      </c>
      <c r="F924" s="12">
        <f>H924/E924</f>
        <v>23994</v>
      </c>
      <c r="G924" s="40" t="s">
        <v>2320</v>
      </c>
      <c r="H924" s="39">
        <v>71982</v>
      </c>
      <c r="I924" s="54" t="s">
        <v>2312</v>
      </c>
    </row>
    <row r="925" spans="1:9" x14ac:dyDescent="0.25">
      <c r="A925" s="2">
        <f t="shared" si="14"/>
        <v>921</v>
      </c>
      <c r="B925" s="4" t="s">
        <v>268</v>
      </c>
      <c r="C925" s="31" t="s">
        <v>711</v>
      </c>
      <c r="D925" s="13" t="s">
        <v>892</v>
      </c>
      <c r="E925" s="13">
        <v>2</v>
      </c>
      <c r="F925" s="12">
        <f>H925/E925</f>
        <v>1449.15</v>
      </c>
      <c r="G925" s="40" t="s">
        <v>2320</v>
      </c>
      <c r="H925" s="39">
        <v>2898.3</v>
      </c>
      <c r="I925" s="54" t="s">
        <v>2312</v>
      </c>
    </row>
    <row r="926" spans="1:9" x14ac:dyDescent="0.25">
      <c r="A926" s="2">
        <f t="shared" si="14"/>
        <v>922</v>
      </c>
      <c r="B926" s="4" t="s">
        <v>414</v>
      </c>
      <c r="C926" s="31" t="s">
        <v>858</v>
      </c>
      <c r="D926" s="13" t="s">
        <v>892</v>
      </c>
      <c r="E926" s="13">
        <v>1</v>
      </c>
      <c r="F926" s="12">
        <f>H926/E926</f>
        <v>210</v>
      </c>
      <c r="G926" s="40" t="s">
        <v>2320</v>
      </c>
      <c r="H926" s="39">
        <v>210</v>
      </c>
      <c r="I926" s="54" t="s">
        <v>2312</v>
      </c>
    </row>
    <row r="927" spans="1:9" x14ac:dyDescent="0.25">
      <c r="A927" s="2">
        <f t="shared" si="14"/>
        <v>923</v>
      </c>
      <c r="B927" s="4" t="s">
        <v>302</v>
      </c>
      <c r="C927" s="31" t="s">
        <v>745</v>
      </c>
      <c r="D927" s="13" t="s">
        <v>892</v>
      </c>
      <c r="E927" s="13">
        <v>1</v>
      </c>
      <c r="F927" s="12">
        <f>H927/E927</f>
        <v>14304.63</v>
      </c>
      <c r="G927" s="40" t="s">
        <v>2320</v>
      </c>
      <c r="H927" s="39">
        <v>14304.63</v>
      </c>
      <c r="I927" s="54" t="s">
        <v>2312</v>
      </c>
    </row>
    <row r="928" spans="1:9" x14ac:dyDescent="0.25">
      <c r="A928" s="2">
        <f t="shared" si="14"/>
        <v>924</v>
      </c>
      <c r="B928" s="9" t="s">
        <v>1904</v>
      </c>
      <c r="C928" s="18" t="s">
        <v>1905</v>
      </c>
      <c r="D928" s="13" t="s">
        <v>892</v>
      </c>
      <c r="E928" s="21">
        <v>8</v>
      </c>
      <c r="F928" s="40">
        <v>77.12</v>
      </c>
      <c r="G928" s="40" t="s">
        <v>2320</v>
      </c>
      <c r="H928" s="39">
        <f>F928*E928</f>
        <v>616.96</v>
      </c>
      <c r="I928" s="54" t="s">
        <v>2312</v>
      </c>
    </row>
    <row r="929" spans="1:9" ht="25.5" x14ac:dyDescent="0.25">
      <c r="A929" s="2">
        <f t="shared" si="14"/>
        <v>925</v>
      </c>
      <c r="B929" s="4" t="s">
        <v>10</v>
      </c>
      <c r="C929" s="31" t="s">
        <v>452</v>
      </c>
      <c r="D929" s="13" t="s">
        <v>892</v>
      </c>
      <c r="E929" s="13">
        <v>38</v>
      </c>
      <c r="F929" s="12">
        <f>H929/E929</f>
        <v>121</v>
      </c>
      <c r="G929" s="40" t="s">
        <v>2320</v>
      </c>
      <c r="H929" s="39">
        <v>4598</v>
      </c>
      <c r="I929" s="54" t="s">
        <v>2312</v>
      </c>
    </row>
    <row r="930" spans="1:9" x14ac:dyDescent="0.25">
      <c r="A930" s="2">
        <f t="shared" si="14"/>
        <v>926</v>
      </c>
      <c r="B930" s="9" t="s">
        <v>1906</v>
      </c>
      <c r="C930" s="18" t="s">
        <v>1907</v>
      </c>
      <c r="D930" s="13" t="s">
        <v>896</v>
      </c>
      <c r="E930" s="21">
        <v>46.34</v>
      </c>
      <c r="F930" s="40">
        <v>334.87</v>
      </c>
      <c r="G930" s="40" t="s">
        <v>2320</v>
      </c>
      <c r="H930" s="39">
        <f>F930*E930</f>
        <v>15517.875800000002</v>
      </c>
      <c r="I930" s="54" t="s">
        <v>2312</v>
      </c>
    </row>
    <row r="931" spans="1:9" x14ac:dyDescent="0.25">
      <c r="A931" s="2">
        <f t="shared" si="14"/>
        <v>927</v>
      </c>
      <c r="B931" s="9" t="s">
        <v>1908</v>
      </c>
      <c r="C931" s="18" t="s">
        <v>1909</v>
      </c>
      <c r="D931" s="13" t="s">
        <v>896</v>
      </c>
      <c r="E931" s="21">
        <v>118.2</v>
      </c>
      <c r="F931" s="40">
        <v>448.37</v>
      </c>
      <c r="G931" s="40" t="s">
        <v>2320</v>
      </c>
      <c r="H931" s="39">
        <f>F931*E931</f>
        <v>52997.334000000003</v>
      </c>
      <c r="I931" s="54" t="s">
        <v>2312</v>
      </c>
    </row>
    <row r="932" spans="1:9" x14ac:dyDescent="0.25">
      <c r="A932" s="2">
        <f t="shared" si="14"/>
        <v>928</v>
      </c>
      <c r="B932" s="9" t="s">
        <v>1910</v>
      </c>
      <c r="C932" s="18" t="s">
        <v>1911</v>
      </c>
      <c r="D932" s="13" t="s">
        <v>896</v>
      </c>
      <c r="E932" s="21">
        <v>14.42</v>
      </c>
      <c r="F932" s="40">
        <v>446.61</v>
      </c>
      <c r="G932" s="40" t="s">
        <v>2320</v>
      </c>
      <c r="H932" s="39">
        <f>F932*E932</f>
        <v>6440.1162000000004</v>
      </c>
      <c r="I932" s="54" t="s">
        <v>2312</v>
      </c>
    </row>
    <row r="933" spans="1:9" x14ac:dyDescent="0.25">
      <c r="A933" s="2">
        <f t="shared" si="14"/>
        <v>929</v>
      </c>
      <c r="B933" s="9" t="s">
        <v>1912</v>
      </c>
      <c r="C933" s="18" t="s">
        <v>1913</v>
      </c>
      <c r="D933" s="13" t="s">
        <v>896</v>
      </c>
      <c r="E933" s="21">
        <v>50.57</v>
      </c>
      <c r="F933" s="40">
        <v>440.47</v>
      </c>
      <c r="G933" s="40" t="s">
        <v>2320</v>
      </c>
      <c r="H933" s="39">
        <f>F933*E933</f>
        <v>22274.567900000002</v>
      </c>
      <c r="I933" s="54" t="s">
        <v>2312</v>
      </c>
    </row>
    <row r="934" spans="1:9" x14ac:dyDescent="0.25">
      <c r="A934" s="2">
        <f t="shared" si="14"/>
        <v>930</v>
      </c>
      <c r="B934" s="9" t="s">
        <v>1914</v>
      </c>
      <c r="C934" s="18" t="s">
        <v>1915</v>
      </c>
      <c r="D934" s="13" t="s">
        <v>896</v>
      </c>
      <c r="E934" s="21">
        <v>201.9</v>
      </c>
      <c r="F934" s="40">
        <v>400.54</v>
      </c>
      <c r="G934" s="40" t="s">
        <v>2320</v>
      </c>
      <c r="H934" s="39">
        <f>F934*E934</f>
        <v>80869.026000000013</v>
      </c>
      <c r="I934" s="54" t="s">
        <v>2312</v>
      </c>
    </row>
    <row r="935" spans="1:9" x14ac:dyDescent="0.25">
      <c r="A935" s="2">
        <f t="shared" si="14"/>
        <v>931</v>
      </c>
      <c r="B935" s="9" t="s">
        <v>1916</v>
      </c>
      <c r="C935" s="18" t="s">
        <v>1917</v>
      </c>
      <c r="D935" s="13" t="s">
        <v>896</v>
      </c>
      <c r="E935" s="21">
        <v>0.54400000000000004</v>
      </c>
      <c r="F935" s="40">
        <v>62711.86</v>
      </c>
      <c r="G935" s="40" t="s">
        <v>2320</v>
      </c>
      <c r="H935" s="39">
        <f>F935*E935</f>
        <v>34115.251840000004</v>
      </c>
      <c r="I935" s="54" t="s">
        <v>2312</v>
      </c>
    </row>
    <row r="936" spans="1:9" x14ac:dyDescent="0.25">
      <c r="A936" s="2">
        <f t="shared" si="14"/>
        <v>932</v>
      </c>
      <c r="B936" s="9" t="s">
        <v>1918</v>
      </c>
      <c r="C936" s="18" t="s">
        <v>1919</v>
      </c>
      <c r="D936" s="13" t="s">
        <v>896</v>
      </c>
      <c r="E936" s="21">
        <v>0.122</v>
      </c>
      <c r="F936" s="40">
        <v>62711.89</v>
      </c>
      <c r="G936" s="40" t="s">
        <v>2320</v>
      </c>
      <c r="H936" s="39">
        <f>F936*E936</f>
        <v>7650.8505799999994</v>
      </c>
      <c r="I936" s="54" t="s">
        <v>2312</v>
      </c>
    </row>
    <row r="937" spans="1:9" x14ac:dyDescent="0.25">
      <c r="A937" s="2">
        <f t="shared" si="14"/>
        <v>933</v>
      </c>
      <c r="B937" s="9" t="s">
        <v>1920</v>
      </c>
      <c r="C937" s="18" t="s">
        <v>1921</v>
      </c>
      <c r="D937" s="13" t="s">
        <v>896</v>
      </c>
      <c r="E937" s="21">
        <v>7.8E-2</v>
      </c>
      <c r="F937" s="40">
        <v>95932.18</v>
      </c>
      <c r="G937" s="40" t="s">
        <v>2320</v>
      </c>
      <c r="H937" s="39">
        <f>F937*E937</f>
        <v>7482.710039999999</v>
      </c>
      <c r="I937" s="54" t="s">
        <v>2312</v>
      </c>
    </row>
    <row r="938" spans="1:9" x14ac:dyDescent="0.25">
      <c r="A938" s="2">
        <f t="shared" si="14"/>
        <v>934</v>
      </c>
      <c r="B938" s="9" t="s">
        <v>1922</v>
      </c>
      <c r="C938" s="18" t="s">
        <v>1923</v>
      </c>
      <c r="D938" s="13" t="s">
        <v>896</v>
      </c>
      <c r="E938" s="21">
        <v>43.1</v>
      </c>
      <c r="F938" s="40">
        <v>408.58</v>
      </c>
      <c r="G938" s="40" t="s">
        <v>2320</v>
      </c>
      <c r="H938" s="39">
        <f>F938*E938</f>
        <v>17609.797999999999</v>
      </c>
      <c r="I938" s="54" t="s">
        <v>2312</v>
      </c>
    </row>
    <row r="939" spans="1:9" x14ac:dyDescent="0.25">
      <c r="A939" s="2">
        <f t="shared" si="14"/>
        <v>935</v>
      </c>
      <c r="B939" s="9" t="s">
        <v>1924</v>
      </c>
      <c r="C939" s="18" t="s">
        <v>1925</v>
      </c>
      <c r="D939" s="13" t="s">
        <v>896</v>
      </c>
      <c r="E939" s="21">
        <v>6.4930000000000003</v>
      </c>
      <c r="F939" s="40">
        <v>25000</v>
      </c>
      <c r="G939" s="40" t="s">
        <v>2320</v>
      </c>
      <c r="H939" s="39">
        <f>F939*E939</f>
        <v>162325</v>
      </c>
      <c r="I939" s="54" t="s">
        <v>2312</v>
      </c>
    </row>
    <row r="940" spans="1:9" ht="38.25" x14ac:dyDescent="0.25">
      <c r="A940" s="2">
        <f t="shared" si="14"/>
        <v>936</v>
      </c>
      <c r="B940" s="9" t="s">
        <v>1926</v>
      </c>
      <c r="C940" s="18" t="s">
        <v>1927</v>
      </c>
      <c r="D940" s="13" t="s">
        <v>896</v>
      </c>
      <c r="E940" s="21">
        <v>85.96</v>
      </c>
      <c r="F940" s="40">
        <v>1297.28</v>
      </c>
      <c r="G940" s="40" t="s">
        <v>2320</v>
      </c>
      <c r="H940" s="39">
        <f>F940*E940</f>
        <v>111514.18879999999</v>
      </c>
      <c r="I940" s="54" t="s">
        <v>2312</v>
      </c>
    </row>
    <row r="941" spans="1:9" x14ac:dyDescent="0.25">
      <c r="A941" s="2">
        <f t="shared" si="14"/>
        <v>937</v>
      </c>
      <c r="B941" s="11" t="s">
        <v>1928</v>
      </c>
      <c r="C941" s="20" t="s">
        <v>1929</v>
      </c>
      <c r="D941" s="13" t="s">
        <v>896</v>
      </c>
      <c r="E941" s="23">
        <v>58.23</v>
      </c>
      <c r="F941" s="42">
        <v>1394.5</v>
      </c>
      <c r="G941" s="40" t="s">
        <v>2320</v>
      </c>
      <c r="H941" s="39">
        <f>F941*E941</f>
        <v>81201.735000000001</v>
      </c>
      <c r="I941" s="54" t="s">
        <v>2312</v>
      </c>
    </row>
    <row r="942" spans="1:9" x14ac:dyDescent="0.25">
      <c r="A942" s="2">
        <f t="shared" si="14"/>
        <v>938</v>
      </c>
      <c r="B942" s="9" t="s">
        <v>1930</v>
      </c>
      <c r="C942" s="18" t="s">
        <v>1931</v>
      </c>
      <c r="D942" s="13" t="s">
        <v>896</v>
      </c>
      <c r="E942" s="21">
        <v>0.69199999999999995</v>
      </c>
      <c r="F942" s="40">
        <v>81355.92</v>
      </c>
      <c r="G942" s="40" t="s">
        <v>2320</v>
      </c>
      <c r="H942" s="39">
        <f>F942*E942</f>
        <v>56298.296639999993</v>
      </c>
      <c r="I942" s="54" t="s">
        <v>2312</v>
      </c>
    </row>
    <row r="943" spans="1:9" x14ac:dyDescent="0.25">
      <c r="A943" s="2">
        <f t="shared" si="14"/>
        <v>939</v>
      </c>
      <c r="B943" s="9" t="s">
        <v>1932</v>
      </c>
      <c r="C943" s="18" t="s">
        <v>1933</v>
      </c>
      <c r="D943" s="13" t="s">
        <v>896</v>
      </c>
      <c r="E943" s="21">
        <v>27.4</v>
      </c>
      <c r="F943" s="40">
        <v>936.7</v>
      </c>
      <c r="G943" s="40" t="s">
        <v>2320</v>
      </c>
      <c r="H943" s="39">
        <f>F943*E943</f>
        <v>25665.579999999998</v>
      </c>
      <c r="I943" s="54" t="s">
        <v>2312</v>
      </c>
    </row>
    <row r="944" spans="1:9" ht="38.25" x14ac:dyDescent="0.25">
      <c r="A944" s="2">
        <f t="shared" si="14"/>
        <v>940</v>
      </c>
      <c r="B944" s="9" t="s">
        <v>1934</v>
      </c>
      <c r="C944" s="18" t="s">
        <v>1935</v>
      </c>
      <c r="D944" s="13" t="s">
        <v>896</v>
      </c>
      <c r="E944" s="21">
        <v>0.56000000000000005</v>
      </c>
      <c r="F944" s="40">
        <v>95508.479999999996</v>
      </c>
      <c r="G944" s="40" t="s">
        <v>2320</v>
      </c>
      <c r="H944" s="39">
        <f>F944*E944</f>
        <v>53484.748800000001</v>
      </c>
      <c r="I944" s="54" t="s">
        <v>2312</v>
      </c>
    </row>
    <row r="945" spans="1:9" ht="25.5" x14ac:dyDescent="0.25">
      <c r="A945" s="2">
        <f t="shared" si="14"/>
        <v>941</v>
      </c>
      <c r="B945" s="9" t="s">
        <v>1936</v>
      </c>
      <c r="C945" s="18" t="s">
        <v>1937</v>
      </c>
      <c r="D945" s="13" t="s">
        <v>896</v>
      </c>
      <c r="E945" s="21">
        <v>67.64</v>
      </c>
      <c r="F945" s="40">
        <v>483.9</v>
      </c>
      <c r="G945" s="40" t="s">
        <v>2320</v>
      </c>
      <c r="H945" s="39">
        <f>F945*E945</f>
        <v>32730.995999999999</v>
      </c>
      <c r="I945" s="54" t="s">
        <v>2312</v>
      </c>
    </row>
    <row r="946" spans="1:9" x14ac:dyDescent="0.25">
      <c r="A946" s="2">
        <f t="shared" si="14"/>
        <v>942</v>
      </c>
      <c r="B946" s="9" t="s">
        <v>1938</v>
      </c>
      <c r="C946" s="18" t="s">
        <v>1939</v>
      </c>
      <c r="D946" s="13" t="s">
        <v>896</v>
      </c>
      <c r="E946" s="21">
        <v>0.13</v>
      </c>
      <c r="F946" s="40">
        <v>70860</v>
      </c>
      <c r="G946" s="40" t="s">
        <v>2320</v>
      </c>
      <c r="H946" s="39">
        <f>F946*E946</f>
        <v>9211.8000000000011</v>
      </c>
      <c r="I946" s="54" t="s">
        <v>2312</v>
      </c>
    </row>
    <row r="947" spans="1:9" ht="38.25" x14ac:dyDescent="0.25">
      <c r="A947" s="2">
        <f t="shared" si="14"/>
        <v>943</v>
      </c>
      <c r="B947" s="9" t="s">
        <v>1940</v>
      </c>
      <c r="C947" s="18" t="s">
        <v>1941</v>
      </c>
      <c r="D947" s="13" t="s">
        <v>896</v>
      </c>
      <c r="E947" s="21">
        <v>32.412999999999997</v>
      </c>
      <c r="F947" s="40">
        <v>621.70000000000005</v>
      </c>
      <c r="G947" s="40" t="s">
        <v>2320</v>
      </c>
      <c r="H947" s="39">
        <f>F947*E947</f>
        <v>20151.162099999998</v>
      </c>
      <c r="I947" s="54" t="s">
        <v>2312</v>
      </c>
    </row>
    <row r="948" spans="1:9" x14ac:dyDescent="0.25">
      <c r="A948" s="2">
        <f t="shared" si="14"/>
        <v>944</v>
      </c>
      <c r="B948" s="9" t="s">
        <v>1942</v>
      </c>
      <c r="C948" s="18" t="s">
        <v>1943</v>
      </c>
      <c r="D948" s="13" t="s">
        <v>896</v>
      </c>
      <c r="E948" s="21">
        <v>50</v>
      </c>
      <c r="F948" s="40">
        <v>24.63</v>
      </c>
      <c r="G948" s="40" t="s">
        <v>2320</v>
      </c>
      <c r="H948" s="39">
        <f>F948*E948</f>
        <v>1231.5</v>
      </c>
      <c r="I948" s="54" t="s">
        <v>2312</v>
      </c>
    </row>
    <row r="949" spans="1:9" x14ac:dyDescent="0.25">
      <c r="A949" s="2">
        <f t="shared" si="14"/>
        <v>945</v>
      </c>
      <c r="B949" s="4" t="s">
        <v>442</v>
      </c>
      <c r="C949" s="31" t="s">
        <v>886</v>
      </c>
      <c r="D949" s="13" t="s">
        <v>896</v>
      </c>
      <c r="E949" s="13">
        <v>60</v>
      </c>
      <c r="F949" s="12">
        <f>H949/E949</f>
        <v>218.43</v>
      </c>
      <c r="G949" s="40" t="s">
        <v>2320</v>
      </c>
      <c r="H949" s="39">
        <v>13105.800000000001</v>
      </c>
      <c r="I949" s="54" t="s">
        <v>2312</v>
      </c>
    </row>
    <row r="950" spans="1:9" ht="25.5" x14ac:dyDescent="0.25">
      <c r="A950" s="2">
        <f t="shared" si="14"/>
        <v>946</v>
      </c>
      <c r="B950" s="9" t="s">
        <v>1944</v>
      </c>
      <c r="C950" s="18" t="s">
        <v>1945</v>
      </c>
      <c r="D950" s="13" t="s">
        <v>896</v>
      </c>
      <c r="E950" s="21">
        <v>900</v>
      </c>
      <c r="F950" s="40">
        <v>4.5599999999999996</v>
      </c>
      <c r="G950" s="40" t="s">
        <v>2320</v>
      </c>
      <c r="H950" s="39">
        <f>F950*E950</f>
        <v>4104</v>
      </c>
      <c r="I950" s="54" t="s">
        <v>2312</v>
      </c>
    </row>
    <row r="951" spans="1:9" ht="25.5" x14ac:dyDescent="0.25">
      <c r="A951" s="2">
        <f t="shared" si="14"/>
        <v>947</v>
      </c>
      <c r="B951" s="9" t="s">
        <v>1946</v>
      </c>
      <c r="C951" s="18" t="s">
        <v>1947</v>
      </c>
      <c r="D951" s="13" t="s">
        <v>896</v>
      </c>
      <c r="E951" s="21">
        <v>6</v>
      </c>
      <c r="F951" s="40">
        <v>341</v>
      </c>
      <c r="G951" s="40" t="s">
        <v>2320</v>
      </c>
      <c r="H951" s="39">
        <f>F951*E951</f>
        <v>2046</v>
      </c>
      <c r="I951" s="54" t="s">
        <v>2312</v>
      </c>
    </row>
    <row r="952" spans="1:9" ht="25.5" x14ac:dyDescent="0.25">
      <c r="A952" s="2">
        <f t="shared" si="14"/>
        <v>948</v>
      </c>
      <c r="B952" s="9" t="s">
        <v>1948</v>
      </c>
      <c r="C952" s="18" t="s">
        <v>1949</v>
      </c>
      <c r="D952" s="13" t="s">
        <v>896</v>
      </c>
      <c r="E952" s="21">
        <v>500</v>
      </c>
      <c r="F952" s="40">
        <v>6.55</v>
      </c>
      <c r="G952" s="40" t="s">
        <v>2320</v>
      </c>
      <c r="H952" s="39">
        <f>F952*E952</f>
        <v>3275</v>
      </c>
      <c r="I952" s="54" t="s">
        <v>2312</v>
      </c>
    </row>
    <row r="953" spans="1:9" ht="25.5" x14ac:dyDescent="0.25">
      <c r="A953" s="2">
        <f t="shared" si="14"/>
        <v>949</v>
      </c>
      <c r="B953" s="6" t="s">
        <v>1114</v>
      </c>
      <c r="C953" s="14" t="s">
        <v>1115</v>
      </c>
      <c r="D953" s="13" t="s">
        <v>896</v>
      </c>
      <c r="E953" s="24">
        <v>500</v>
      </c>
      <c r="F953" s="36">
        <v>7.5254241758241767</v>
      </c>
      <c r="G953" s="40" t="s">
        <v>2320</v>
      </c>
      <c r="H953" s="44">
        <v>3762.7120879120885</v>
      </c>
      <c r="I953" s="54" t="s">
        <v>2312</v>
      </c>
    </row>
    <row r="954" spans="1:9" ht="25.5" x14ac:dyDescent="0.25">
      <c r="A954" s="2">
        <f t="shared" si="14"/>
        <v>950</v>
      </c>
      <c r="B954" s="9" t="s">
        <v>1950</v>
      </c>
      <c r="C954" s="18" t="s">
        <v>1951</v>
      </c>
      <c r="D954" s="13" t="s">
        <v>896</v>
      </c>
      <c r="E954" s="21">
        <v>1000</v>
      </c>
      <c r="F954" s="40">
        <v>11.67</v>
      </c>
      <c r="G954" s="40" t="s">
        <v>2320</v>
      </c>
      <c r="H954" s="39">
        <f>F954*E954</f>
        <v>11670</v>
      </c>
      <c r="I954" s="54" t="s">
        <v>2312</v>
      </c>
    </row>
    <row r="955" spans="1:9" ht="25.5" x14ac:dyDescent="0.25">
      <c r="A955" s="2">
        <f t="shared" si="14"/>
        <v>951</v>
      </c>
      <c r="B955" s="9" t="s">
        <v>1952</v>
      </c>
      <c r="C955" s="18" t="s">
        <v>1953</v>
      </c>
      <c r="D955" s="13" t="s">
        <v>896</v>
      </c>
      <c r="E955" s="21">
        <v>9.8000000000000004E-2</v>
      </c>
      <c r="F955" s="40">
        <v>48141.02</v>
      </c>
      <c r="G955" s="40" t="s">
        <v>2320</v>
      </c>
      <c r="H955" s="39">
        <f>F955*E955</f>
        <v>4717.8199599999998</v>
      </c>
      <c r="I955" s="54" t="s">
        <v>2312</v>
      </c>
    </row>
    <row r="956" spans="1:9" x14ac:dyDescent="0.25">
      <c r="A956" s="2">
        <f t="shared" si="14"/>
        <v>952</v>
      </c>
      <c r="B956" s="9" t="s">
        <v>1954</v>
      </c>
      <c r="C956" s="18" t="s">
        <v>1955</v>
      </c>
      <c r="D956" s="13" t="s">
        <v>896</v>
      </c>
      <c r="E956" s="21">
        <v>1.0620000000000001</v>
      </c>
      <c r="F956" s="40">
        <v>69339.100000000006</v>
      </c>
      <c r="G956" s="40" t="s">
        <v>2320</v>
      </c>
      <c r="H956" s="39">
        <f>F956*E956</f>
        <v>73638.124200000006</v>
      </c>
      <c r="I956" s="54" t="s">
        <v>2312</v>
      </c>
    </row>
    <row r="957" spans="1:9" ht="25.5" x14ac:dyDescent="0.25">
      <c r="A957" s="2">
        <f t="shared" si="14"/>
        <v>953</v>
      </c>
      <c r="B957" s="9" t="s">
        <v>1956</v>
      </c>
      <c r="C957" s="18" t="s">
        <v>1957</v>
      </c>
      <c r="D957" s="13" t="s">
        <v>896</v>
      </c>
      <c r="E957" s="21">
        <v>0.875</v>
      </c>
      <c r="F957" s="40">
        <v>70129.83</v>
      </c>
      <c r="G957" s="40" t="s">
        <v>2320</v>
      </c>
      <c r="H957" s="39">
        <f>F957*E957</f>
        <v>61363.60125</v>
      </c>
      <c r="I957" s="54" t="s">
        <v>2312</v>
      </c>
    </row>
    <row r="958" spans="1:9" x14ac:dyDescent="0.25">
      <c r="A958" s="2">
        <f t="shared" si="14"/>
        <v>954</v>
      </c>
      <c r="B958" s="9" t="s">
        <v>1958</v>
      </c>
      <c r="C958" s="18" t="s">
        <v>1959</v>
      </c>
      <c r="D958" s="13" t="s">
        <v>896</v>
      </c>
      <c r="E958" s="21">
        <v>0.36899999999999999</v>
      </c>
      <c r="F958" s="40">
        <v>97083.5</v>
      </c>
      <c r="G958" s="40" t="s">
        <v>2320</v>
      </c>
      <c r="H958" s="39">
        <f>F958*E958</f>
        <v>35823.811499999996</v>
      </c>
      <c r="I958" s="54" t="s">
        <v>2312</v>
      </c>
    </row>
    <row r="959" spans="1:9" ht="25.5" x14ac:dyDescent="0.25">
      <c r="A959" s="2">
        <f t="shared" si="14"/>
        <v>955</v>
      </c>
      <c r="B959" s="9" t="s">
        <v>1960</v>
      </c>
      <c r="C959" s="18" t="s">
        <v>1961</v>
      </c>
      <c r="D959" s="13" t="s">
        <v>896</v>
      </c>
      <c r="E959" s="21">
        <v>0.309</v>
      </c>
      <c r="F959" s="40">
        <v>52748.35</v>
      </c>
      <c r="G959" s="40" t="s">
        <v>2320</v>
      </c>
      <c r="H959" s="39">
        <f>F959*E959</f>
        <v>16299.24015</v>
      </c>
      <c r="I959" s="54" t="s">
        <v>2312</v>
      </c>
    </row>
    <row r="960" spans="1:9" x14ac:dyDescent="0.25">
      <c r="A960" s="2">
        <f t="shared" si="14"/>
        <v>956</v>
      </c>
      <c r="B960" s="9" t="s">
        <v>1962</v>
      </c>
      <c r="C960" s="18" t="s">
        <v>1963</v>
      </c>
      <c r="D960" s="13" t="s">
        <v>896</v>
      </c>
      <c r="E960" s="21">
        <v>0.16700000000000001</v>
      </c>
      <c r="F960" s="40">
        <v>71516.350000000006</v>
      </c>
      <c r="G960" s="40" t="s">
        <v>2320</v>
      </c>
      <c r="H960" s="39">
        <f>F960*E960</f>
        <v>11943.230450000001</v>
      </c>
      <c r="I960" s="54" t="s">
        <v>2312</v>
      </c>
    </row>
    <row r="961" spans="1:9" x14ac:dyDescent="0.25">
      <c r="A961" s="2">
        <f t="shared" si="14"/>
        <v>957</v>
      </c>
      <c r="B961" s="9" t="s">
        <v>1964</v>
      </c>
      <c r="C961" s="18" t="s">
        <v>1965</v>
      </c>
      <c r="D961" s="13" t="s">
        <v>896</v>
      </c>
      <c r="E961" s="21">
        <v>2.2400000000000002</v>
      </c>
      <c r="F961" s="40">
        <v>71516.350000000006</v>
      </c>
      <c r="G961" s="40" t="s">
        <v>2320</v>
      </c>
      <c r="H961" s="39">
        <f>F961*E961</f>
        <v>160196.62400000004</v>
      </c>
      <c r="I961" s="54" t="s">
        <v>2312</v>
      </c>
    </row>
    <row r="962" spans="1:9" ht="25.5" x14ac:dyDescent="0.25">
      <c r="A962" s="2">
        <f t="shared" si="14"/>
        <v>958</v>
      </c>
      <c r="B962" s="4" t="s">
        <v>75</v>
      </c>
      <c r="C962" s="31" t="s">
        <v>517</v>
      </c>
      <c r="D962" s="13" t="s">
        <v>892</v>
      </c>
      <c r="E962" s="13">
        <v>2</v>
      </c>
      <c r="F962" s="12">
        <f>H962/E962</f>
        <v>974.58</v>
      </c>
      <c r="G962" s="40" t="s">
        <v>2320</v>
      </c>
      <c r="H962" s="39">
        <v>1949.16</v>
      </c>
      <c r="I962" s="54" t="s">
        <v>2312</v>
      </c>
    </row>
    <row r="963" spans="1:9" x14ac:dyDescent="0.25">
      <c r="A963" s="2">
        <f t="shared" si="14"/>
        <v>959</v>
      </c>
      <c r="B963" s="4" t="s">
        <v>76</v>
      </c>
      <c r="C963" s="31" t="s">
        <v>518</v>
      </c>
      <c r="D963" s="13" t="s">
        <v>892</v>
      </c>
      <c r="E963" s="13">
        <v>2</v>
      </c>
      <c r="F963" s="12">
        <f>H963/E963</f>
        <v>2000</v>
      </c>
      <c r="G963" s="40" t="s">
        <v>2320</v>
      </c>
      <c r="H963" s="39">
        <v>4000</v>
      </c>
      <c r="I963" s="54" t="s">
        <v>2312</v>
      </c>
    </row>
    <row r="964" spans="1:9" x14ac:dyDescent="0.25">
      <c r="A964" s="2">
        <f t="shared" si="14"/>
        <v>960</v>
      </c>
      <c r="B964" s="9" t="s">
        <v>1966</v>
      </c>
      <c r="C964" s="18" t="s">
        <v>1967</v>
      </c>
      <c r="D964" s="13" t="s">
        <v>896</v>
      </c>
      <c r="E964" s="21">
        <v>1.292</v>
      </c>
      <c r="F964" s="40">
        <v>49701.25</v>
      </c>
      <c r="G964" s="40" t="s">
        <v>2320</v>
      </c>
      <c r="H964" s="39">
        <f>F964*E964</f>
        <v>64214.014999999999</v>
      </c>
      <c r="I964" s="54" t="s">
        <v>2312</v>
      </c>
    </row>
    <row r="965" spans="1:9" x14ac:dyDescent="0.25">
      <c r="A965" s="2">
        <f t="shared" si="14"/>
        <v>961</v>
      </c>
      <c r="B965" s="9" t="s">
        <v>1968</v>
      </c>
      <c r="C965" s="18" t="s">
        <v>1969</v>
      </c>
      <c r="D965" s="13" t="s">
        <v>896</v>
      </c>
      <c r="E965" s="21">
        <v>6.4160000000000004</v>
      </c>
      <c r="F965" s="40">
        <v>49701.25</v>
      </c>
      <c r="G965" s="40" t="s">
        <v>2320</v>
      </c>
      <c r="H965" s="39">
        <f>F965*E965</f>
        <v>318883.22000000003</v>
      </c>
      <c r="I965" s="54" t="s">
        <v>2312</v>
      </c>
    </row>
    <row r="966" spans="1:9" ht="25.5" x14ac:dyDescent="0.25">
      <c r="A966" s="2">
        <f t="shared" si="14"/>
        <v>962</v>
      </c>
      <c r="B966" s="4" t="s">
        <v>161</v>
      </c>
      <c r="C966" s="31" t="s">
        <v>604</v>
      </c>
      <c r="D966" s="13" t="s">
        <v>892</v>
      </c>
      <c r="E966" s="13">
        <v>11</v>
      </c>
      <c r="F966" s="12">
        <f>H966/E966</f>
        <v>1725</v>
      </c>
      <c r="G966" s="40" t="s">
        <v>2320</v>
      </c>
      <c r="H966" s="39">
        <v>18975</v>
      </c>
      <c r="I966" s="54" t="s">
        <v>2312</v>
      </c>
    </row>
    <row r="967" spans="1:9" x14ac:dyDescent="0.25">
      <c r="A967" s="2">
        <f t="shared" si="14"/>
        <v>963</v>
      </c>
      <c r="B967" s="4" t="s">
        <v>145</v>
      </c>
      <c r="C967" s="31" t="s">
        <v>588</v>
      </c>
      <c r="D967" s="13" t="s">
        <v>892</v>
      </c>
      <c r="E967" s="13">
        <v>11</v>
      </c>
      <c r="F967" s="12">
        <f>H967/E967</f>
        <v>378</v>
      </c>
      <c r="G967" s="40" t="s">
        <v>2320</v>
      </c>
      <c r="H967" s="39">
        <v>4158</v>
      </c>
      <c r="I967" s="54" t="s">
        <v>2312</v>
      </c>
    </row>
    <row r="968" spans="1:9" ht="25.5" x14ac:dyDescent="0.25">
      <c r="A968" s="2">
        <f t="shared" ref="A968:A1031" si="15">A967+1</f>
        <v>964</v>
      </c>
      <c r="B968" s="9" t="s">
        <v>1970</v>
      </c>
      <c r="C968" s="18" t="s">
        <v>1971</v>
      </c>
      <c r="D968" s="13" t="s">
        <v>896</v>
      </c>
      <c r="E968" s="21">
        <v>26.088000000000001</v>
      </c>
      <c r="F968" s="40">
        <v>25084.74</v>
      </c>
      <c r="G968" s="40" t="s">
        <v>2320</v>
      </c>
      <c r="H968" s="39">
        <f>F968*E968</f>
        <v>654410.69712000003</v>
      </c>
      <c r="I968" s="54" t="s">
        <v>2312</v>
      </c>
    </row>
    <row r="969" spans="1:9" ht="25.5" x14ac:dyDescent="0.25">
      <c r="A969" s="2">
        <f t="shared" si="15"/>
        <v>965</v>
      </c>
      <c r="B969" s="9" t="s">
        <v>1972</v>
      </c>
      <c r="C969" s="18" t="s">
        <v>1973</v>
      </c>
      <c r="D969" s="13" t="s">
        <v>896</v>
      </c>
      <c r="E969" s="21">
        <v>38.4</v>
      </c>
      <c r="F969" s="40">
        <v>27436.44</v>
      </c>
      <c r="G969" s="40" t="s">
        <v>2320</v>
      </c>
      <c r="H969" s="39">
        <f>F969*E969</f>
        <v>1053559.2959999999</v>
      </c>
      <c r="I969" s="54" t="s">
        <v>2312</v>
      </c>
    </row>
    <row r="970" spans="1:9" x14ac:dyDescent="0.25">
      <c r="A970" s="2">
        <f t="shared" si="15"/>
        <v>966</v>
      </c>
      <c r="B970" s="9" t="s">
        <v>1974</v>
      </c>
      <c r="C970" s="18" t="s">
        <v>1975</v>
      </c>
      <c r="D970" s="13" t="s">
        <v>896</v>
      </c>
      <c r="E970" s="21">
        <v>9.8970000000000002</v>
      </c>
      <c r="F970" s="40">
        <v>32627.119999999999</v>
      </c>
      <c r="G970" s="40" t="s">
        <v>2320</v>
      </c>
      <c r="H970" s="39">
        <f>F970*E970</f>
        <v>322910.60664000001</v>
      </c>
      <c r="I970" s="54" t="s">
        <v>2312</v>
      </c>
    </row>
    <row r="971" spans="1:9" x14ac:dyDescent="0.25">
      <c r="A971" s="2">
        <f t="shared" si="15"/>
        <v>967</v>
      </c>
      <c r="B971" s="9" t="s">
        <v>1976</v>
      </c>
      <c r="C971" s="18" t="s">
        <v>1977</v>
      </c>
      <c r="D971" s="13" t="s">
        <v>896</v>
      </c>
      <c r="E971" s="21">
        <v>5</v>
      </c>
      <c r="F971" s="40">
        <v>751.9</v>
      </c>
      <c r="G971" s="40" t="s">
        <v>2320</v>
      </c>
      <c r="H971" s="39">
        <f>F971*E971</f>
        <v>3759.5</v>
      </c>
      <c r="I971" s="54" t="s">
        <v>2312</v>
      </c>
    </row>
    <row r="972" spans="1:9" x14ac:dyDescent="0.25">
      <c r="A972" s="2">
        <f t="shared" si="15"/>
        <v>968</v>
      </c>
      <c r="B972" s="4" t="s">
        <v>77</v>
      </c>
      <c r="C972" s="31" t="s">
        <v>519</v>
      </c>
      <c r="D972" s="13" t="s">
        <v>892</v>
      </c>
      <c r="E972" s="13">
        <v>2</v>
      </c>
      <c r="F972" s="12">
        <f>H972/E972</f>
        <v>1197.47</v>
      </c>
      <c r="G972" s="40" t="s">
        <v>2320</v>
      </c>
      <c r="H972" s="39">
        <v>2394.94</v>
      </c>
      <c r="I972" s="54" t="s">
        <v>2312</v>
      </c>
    </row>
    <row r="973" spans="1:9" x14ac:dyDescent="0.25">
      <c r="A973" s="2">
        <f t="shared" si="15"/>
        <v>969</v>
      </c>
      <c r="B973" s="4" t="s">
        <v>78</v>
      </c>
      <c r="C973" s="31" t="s">
        <v>520</v>
      </c>
      <c r="D973" s="13" t="s">
        <v>892</v>
      </c>
      <c r="E973" s="13">
        <v>4</v>
      </c>
      <c r="F973" s="12">
        <f>H973/E973</f>
        <v>598.72749999999996</v>
      </c>
      <c r="G973" s="40" t="s">
        <v>2320</v>
      </c>
      <c r="H973" s="39">
        <v>2394.91</v>
      </c>
      <c r="I973" s="54" t="s">
        <v>2312</v>
      </c>
    </row>
    <row r="974" spans="1:9" x14ac:dyDescent="0.25">
      <c r="A974" s="2">
        <f t="shared" si="15"/>
        <v>970</v>
      </c>
      <c r="B974" s="4" t="s">
        <v>146</v>
      </c>
      <c r="C974" s="31" t="s">
        <v>589</v>
      </c>
      <c r="D974" s="13" t="s">
        <v>892</v>
      </c>
      <c r="E974" s="13">
        <v>5</v>
      </c>
      <c r="F974" s="12">
        <f>H974/E974</f>
        <v>527</v>
      </c>
      <c r="G974" s="40" t="s">
        <v>2320</v>
      </c>
      <c r="H974" s="39">
        <v>2635</v>
      </c>
      <c r="I974" s="54" t="s">
        <v>2312</v>
      </c>
    </row>
    <row r="975" spans="1:9" x14ac:dyDescent="0.25">
      <c r="A975" s="2">
        <f t="shared" si="15"/>
        <v>971</v>
      </c>
      <c r="B975" s="9" t="s">
        <v>1978</v>
      </c>
      <c r="C975" s="18" t="s">
        <v>1979</v>
      </c>
      <c r="D975" s="13" t="s">
        <v>896</v>
      </c>
      <c r="E975" s="21">
        <v>6</v>
      </c>
      <c r="F975" s="40">
        <v>1672.68</v>
      </c>
      <c r="G975" s="40" t="s">
        <v>2320</v>
      </c>
      <c r="H975" s="39">
        <f>F975*E975</f>
        <v>10036.08</v>
      </c>
      <c r="I975" s="54" t="s">
        <v>2312</v>
      </c>
    </row>
    <row r="976" spans="1:9" x14ac:dyDescent="0.25">
      <c r="A976" s="2">
        <f t="shared" si="15"/>
        <v>972</v>
      </c>
      <c r="B976" s="4" t="s">
        <v>369</v>
      </c>
      <c r="C976" s="31" t="s">
        <v>812</v>
      </c>
      <c r="D976" s="13" t="s">
        <v>896</v>
      </c>
      <c r="E976" s="13">
        <v>30</v>
      </c>
      <c r="F976" s="12">
        <f>H976/E976</f>
        <v>38.520000000000003</v>
      </c>
      <c r="G976" s="40" t="s">
        <v>2320</v>
      </c>
      <c r="H976" s="39">
        <v>1155.6000000000001</v>
      </c>
      <c r="I976" s="54" t="s">
        <v>2312</v>
      </c>
    </row>
    <row r="977" spans="1:9" x14ac:dyDescent="0.25">
      <c r="A977" s="2">
        <f t="shared" si="15"/>
        <v>973</v>
      </c>
      <c r="B977" s="4" t="s">
        <v>370</v>
      </c>
      <c r="C977" s="31" t="s">
        <v>813</v>
      </c>
      <c r="D977" s="13" t="s">
        <v>896</v>
      </c>
      <c r="E977" s="13">
        <v>120.4</v>
      </c>
      <c r="F977" s="12">
        <f>H977/E977</f>
        <v>59.220000000000006</v>
      </c>
      <c r="G977" s="40" t="s">
        <v>2320</v>
      </c>
      <c r="H977" s="39">
        <v>7130.0880000000006</v>
      </c>
      <c r="I977" s="54" t="s">
        <v>2312</v>
      </c>
    </row>
    <row r="978" spans="1:9" x14ac:dyDescent="0.25">
      <c r="A978" s="2">
        <f t="shared" si="15"/>
        <v>974</v>
      </c>
      <c r="B978" s="4" t="s">
        <v>371</v>
      </c>
      <c r="C978" s="31" t="s">
        <v>814</v>
      </c>
      <c r="D978" s="13" t="s">
        <v>896</v>
      </c>
      <c r="E978" s="13">
        <v>260</v>
      </c>
      <c r="F978" s="12">
        <f>H978/E978</f>
        <v>91.99</v>
      </c>
      <c r="G978" s="40" t="s">
        <v>2320</v>
      </c>
      <c r="H978" s="39">
        <v>23917.399999999998</v>
      </c>
      <c r="I978" s="54" t="s">
        <v>2312</v>
      </c>
    </row>
    <row r="979" spans="1:9" ht="25.5" x14ac:dyDescent="0.25">
      <c r="A979" s="2">
        <f t="shared" si="15"/>
        <v>975</v>
      </c>
      <c r="B979" s="4" t="s">
        <v>79</v>
      </c>
      <c r="C979" s="31" t="s">
        <v>521</v>
      </c>
      <c r="D979" s="13" t="s">
        <v>892</v>
      </c>
      <c r="E979" s="13">
        <v>1</v>
      </c>
      <c r="F979" s="12">
        <f>H979/E979</f>
        <v>1626.98</v>
      </c>
      <c r="G979" s="40" t="s">
        <v>2320</v>
      </c>
      <c r="H979" s="39">
        <v>1626.98</v>
      </c>
      <c r="I979" s="54" t="s">
        <v>2312</v>
      </c>
    </row>
    <row r="980" spans="1:9" x14ac:dyDescent="0.25">
      <c r="A980" s="2">
        <f t="shared" si="15"/>
        <v>976</v>
      </c>
      <c r="B980" s="4" t="s">
        <v>80</v>
      </c>
      <c r="C980" s="31" t="s">
        <v>522</v>
      </c>
      <c r="D980" s="13" t="s">
        <v>892</v>
      </c>
      <c r="E980" s="13">
        <v>1</v>
      </c>
      <c r="F980" s="12">
        <f>H980/E980</f>
        <v>1721</v>
      </c>
      <c r="G980" s="40" t="s">
        <v>2320</v>
      </c>
      <c r="H980" s="39">
        <v>1721</v>
      </c>
      <c r="I980" s="54" t="s">
        <v>2312</v>
      </c>
    </row>
    <row r="981" spans="1:9" x14ac:dyDescent="0.25">
      <c r="A981" s="2">
        <f t="shared" si="15"/>
        <v>977</v>
      </c>
      <c r="B981" s="9" t="s">
        <v>1980</v>
      </c>
      <c r="C981" s="18" t="s">
        <v>1981</v>
      </c>
      <c r="D981" s="13" t="s">
        <v>896</v>
      </c>
      <c r="E981" s="21">
        <v>28.731999999999999</v>
      </c>
      <c r="F981" s="40">
        <v>43278</v>
      </c>
      <c r="G981" s="40" t="s">
        <v>2320</v>
      </c>
      <c r="H981" s="39">
        <f>F981*E981</f>
        <v>1243463.496</v>
      </c>
      <c r="I981" s="54" t="s">
        <v>2312</v>
      </c>
    </row>
    <row r="982" spans="1:9" x14ac:dyDescent="0.25">
      <c r="A982" s="2">
        <f t="shared" si="15"/>
        <v>978</v>
      </c>
      <c r="B982" s="9" t="s">
        <v>1982</v>
      </c>
      <c r="C982" s="18" t="s">
        <v>1983</v>
      </c>
      <c r="D982" s="13" t="s">
        <v>896</v>
      </c>
      <c r="E982" s="21">
        <v>1.2230000000000001</v>
      </c>
      <c r="F982" s="40">
        <v>85194.51</v>
      </c>
      <c r="G982" s="40" t="s">
        <v>2320</v>
      </c>
      <c r="H982" s="39">
        <f>F982*E982</f>
        <v>104192.88572999999</v>
      </c>
      <c r="I982" s="54" t="s">
        <v>2312</v>
      </c>
    </row>
    <row r="983" spans="1:9" x14ac:dyDescent="0.25">
      <c r="A983" s="2">
        <f t="shared" si="15"/>
        <v>979</v>
      </c>
      <c r="B983" s="9" t="s">
        <v>1984</v>
      </c>
      <c r="C983" s="18" t="s">
        <v>1985</v>
      </c>
      <c r="D983" s="13" t="s">
        <v>896</v>
      </c>
      <c r="E983" s="21">
        <v>0.30299999999999999</v>
      </c>
      <c r="F983" s="40">
        <v>53173.7</v>
      </c>
      <c r="G983" s="40" t="s">
        <v>2320</v>
      </c>
      <c r="H983" s="39">
        <f>F983*E983</f>
        <v>16111.631099999999</v>
      </c>
      <c r="I983" s="54" t="s">
        <v>2312</v>
      </c>
    </row>
    <row r="984" spans="1:9" x14ac:dyDescent="0.25">
      <c r="A984" s="2">
        <f t="shared" si="15"/>
        <v>980</v>
      </c>
      <c r="B984" s="4" t="s">
        <v>81</v>
      </c>
      <c r="C984" s="31" t="s">
        <v>523</v>
      </c>
      <c r="D984" s="13" t="s">
        <v>892</v>
      </c>
      <c r="E984" s="13">
        <v>12</v>
      </c>
      <c r="F984" s="12">
        <f>H984/E984</f>
        <v>4174.085</v>
      </c>
      <c r="G984" s="40" t="s">
        <v>2320</v>
      </c>
      <c r="H984" s="39">
        <v>50089.020000000004</v>
      </c>
      <c r="I984" s="54" t="s">
        <v>2312</v>
      </c>
    </row>
    <row r="985" spans="1:9" x14ac:dyDescent="0.25">
      <c r="A985" s="2">
        <f t="shared" si="15"/>
        <v>981</v>
      </c>
      <c r="B985" s="4" t="s">
        <v>82</v>
      </c>
      <c r="C985" s="31" t="s">
        <v>524</v>
      </c>
      <c r="D985" s="13" t="s">
        <v>892</v>
      </c>
      <c r="E985" s="13">
        <v>12</v>
      </c>
      <c r="F985" s="12">
        <f>H985/E985</f>
        <v>4393.07</v>
      </c>
      <c r="G985" s="40" t="s">
        <v>2320</v>
      </c>
      <c r="H985" s="39">
        <v>52716.84</v>
      </c>
      <c r="I985" s="54" t="s">
        <v>2312</v>
      </c>
    </row>
    <row r="986" spans="1:9" x14ac:dyDescent="0.25">
      <c r="A986" s="2">
        <f t="shared" si="15"/>
        <v>982</v>
      </c>
      <c r="B986" s="4" t="s">
        <v>83</v>
      </c>
      <c r="C986" s="31" t="s">
        <v>525</v>
      </c>
      <c r="D986" s="13" t="s">
        <v>892</v>
      </c>
      <c r="E986" s="13">
        <v>13</v>
      </c>
      <c r="F986" s="12">
        <f>H986/E986</f>
        <v>6002.4400000000005</v>
      </c>
      <c r="G986" s="40" t="s">
        <v>2320</v>
      </c>
      <c r="H986" s="39">
        <v>78031.72</v>
      </c>
      <c r="I986" s="54" t="s">
        <v>2312</v>
      </c>
    </row>
    <row r="987" spans="1:9" ht="25.5" x14ac:dyDescent="0.25">
      <c r="A987" s="2">
        <f t="shared" si="15"/>
        <v>983</v>
      </c>
      <c r="B987" s="4" t="s">
        <v>84</v>
      </c>
      <c r="C987" s="31" t="s">
        <v>526</v>
      </c>
      <c r="D987" s="13" t="s">
        <v>892</v>
      </c>
      <c r="E987" s="13">
        <v>4</v>
      </c>
      <c r="F987" s="12">
        <f>H987/E987</f>
        <v>3216.5120000000002</v>
      </c>
      <c r="G987" s="40" t="s">
        <v>2320</v>
      </c>
      <c r="H987" s="39">
        <v>12866.048000000001</v>
      </c>
      <c r="I987" s="54" t="s">
        <v>2312</v>
      </c>
    </row>
    <row r="988" spans="1:9" x14ac:dyDescent="0.25">
      <c r="A988" s="2">
        <f t="shared" si="15"/>
        <v>984</v>
      </c>
      <c r="B988" s="9" t="s">
        <v>1986</v>
      </c>
      <c r="C988" s="18" t="s">
        <v>1987</v>
      </c>
      <c r="D988" s="13" t="s">
        <v>896</v>
      </c>
      <c r="E988" s="21">
        <v>1.782</v>
      </c>
      <c r="F988" s="40">
        <v>32478.83</v>
      </c>
      <c r="G988" s="40" t="s">
        <v>2320</v>
      </c>
      <c r="H988" s="39">
        <f>F988*E988</f>
        <v>57877.275060000007</v>
      </c>
      <c r="I988" s="54" t="s">
        <v>2312</v>
      </c>
    </row>
    <row r="989" spans="1:9" ht="25.5" x14ac:dyDescent="0.25">
      <c r="A989" s="2">
        <f t="shared" si="15"/>
        <v>985</v>
      </c>
      <c r="B989" s="9" t="s">
        <v>1988</v>
      </c>
      <c r="C989" s="18" t="s">
        <v>1989</v>
      </c>
      <c r="D989" s="13" t="s">
        <v>896</v>
      </c>
      <c r="E989" s="21">
        <v>3.6709999999999998</v>
      </c>
      <c r="F989" s="40">
        <v>47580.51</v>
      </c>
      <c r="G989" s="40" t="s">
        <v>2320</v>
      </c>
      <c r="H989" s="39">
        <f>F989*E989</f>
        <v>174668.05220999999</v>
      </c>
      <c r="I989" s="54" t="s">
        <v>2312</v>
      </c>
    </row>
    <row r="990" spans="1:9" x14ac:dyDescent="0.25">
      <c r="A990" s="2">
        <f t="shared" si="15"/>
        <v>986</v>
      </c>
      <c r="B990" s="9" t="s">
        <v>1990</v>
      </c>
      <c r="C990" s="18" t="s">
        <v>1991</v>
      </c>
      <c r="D990" s="13" t="s">
        <v>892</v>
      </c>
      <c r="E990" s="21">
        <v>38</v>
      </c>
      <c r="F990" s="40">
        <v>579</v>
      </c>
      <c r="G990" s="40" t="s">
        <v>2320</v>
      </c>
      <c r="H990" s="39">
        <f>F990*E990</f>
        <v>22002</v>
      </c>
      <c r="I990" s="54" t="s">
        <v>2312</v>
      </c>
    </row>
    <row r="991" spans="1:9" x14ac:dyDescent="0.25">
      <c r="A991" s="2">
        <f t="shared" si="15"/>
        <v>987</v>
      </c>
      <c r="B991" s="6" t="s">
        <v>1116</v>
      </c>
      <c r="C991" s="14" t="s">
        <v>1117</v>
      </c>
      <c r="D991" s="26" t="s">
        <v>892</v>
      </c>
      <c r="E991" s="24">
        <v>67</v>
      </c>
      <c r="F991" s="36">
        <v>118.64000000000001</v>
      </c>
      <c r="G991" s="40" t="s">
        <v>2320</v>
      </c>
      <c r="H991" s="44">
        <v>7948.880000000001</v>
      </c>
      <c r="I991" s="54" t="s">
        <v>2312</v>
      </c>
    </row>
    <row r="992" spans="1:9" x14ac:dyDescent="0.25">
      <c r="A992" s="2">
        <f t="shared" si="15"/>
        <v>988</v>
      </c>
      <c r="B992" s="6" t="s">
        <v>1118</v>
      </c>
      <c r="C992" s="14" t="s">
        <v>1119</v>
      </c>
      <c r="D992" s="26" t="s">
        <v>892</v>
      </c>
      <c r="E992" s="24">
        <v>60</v>
      </c>
      <c r="F992" s="36">
        <v>131.36000000000001</v>
      </c>
      <c r="G992" s="40" t="s">
        <v>2320</v>
      </c>
      <c r="H992" s="44">
        <v>7881.6</v>
      </c>
      <c r="I992" s="54" t="s">
        <v>2312</v>
      </c>
    </row>
    <row r="993" spans="1:9" x14ac:dyDescent="0.25">
      <c r="A993" s="2">
        <f t="shared" si="15"/>
        <v>989</v>
      </c>
      <c r="B993" s="6" t="s">
        <v>1120</v>
      </c>
      <c r="C993" s="14" t="s">
        <v>1121</v>
      </c>
      <c r="D993" s="26" t="s">
        <v>892</v>
      </c>
      <c r="E993" s="24">
        <v>76</v>
      </c>
      <c r="F993" s="36">
        <v>149.15</v>
      </c>
      <c r="G993" s="40" t="s">
        <v>2320</v>
      </c>
      <c r="H993" s="44">
        <v>11335.4</v>
      </c>
      <c r="I993" s="54" t="s">
        <v>2312</v>
      </c>
    </row>
    <row r="994" spans="1:9" x14ac:dyDescent="0.25">
      <c r="A994" s="2">
        <f t="shared" si="15"/>
        <v>990</v>
      </c>
      <c r="B994" s="4" t="s">
        <v>435</v>
      </c>
      <c r="C994" s="31" t="s">
        <v>879</v>
      </c>
      <c r="D994" s="13" t="s">
        <v>892</v>
      </c>
      <c r="E994" s="13">
        <v>52</v>
      </c>
      <c r="F994" s="12">
        <f>H994/E994</f>
        <v>166.09999999999997</v>
      </c>
      <c r="G994" s="40" t="s">
        <v>2320</v>
      </c>
      <c r="H994" s="39">
        <v>8637.1999999999989</v>
      </c>
      <c r="I994" s="54" t="s">
        <v>2312</v>
      </c>
    </row>
    <row r="995" spans="1:9" x14ac:dyDescent="0.25">
      <c r="A995" s="2">
        <f t="shared" si="15"/>
        <v>991</v>
      </c>
      <c r="B995" s="9" t="s">
        <v>1992</v>
      </c>
      <c r="C995" s="18" t="s">
        <v>1993</v>
      </c>
      <c r="D995" s="13" t="s">
        <v>892</v>
      </c>
      <c r="E995" s="21">
        <v>3</v>
      </c>
      <c r="F995" s="40">
        <v>3500</v>
      </c>
      <c r="G995" s="40" t="s">
        <v>2320</v>
      </c>
      <c r="H995" s="39">
        <f>F995*E995</f>
        <v>10500</v>
      </c>
      <c r="I995" s="54" t="s">
        <v>2312</v>
      </c>
    </row>
    <row r="996" spans="1:9" x14ac:dyDescent="0.25">
      <c r="A996" s="2">
        <f t="shared" si="15"/>
        <v>992</v>
      </c>
      <c r="B996" s="9" t="s">
        <v>1994</v>
      </c>
      <c r="C996" s="18" t="s">
        <v>1995</v>
      </c>
      <c r="D996" s="13" t="s">
        <v>892</v>
      </c>
      <c r="E996" s="21">
        <v>200</v>
      </c>
      <c r="F996" s="40">
        <v>117.31</v>
      </c>
      <c r="G996" s="40" t="s">
        <v>2320</v>
      </c>
      <c r="H996" s="39">
        <f>F996*E996</f>
        <v>23462</v>
      </c>
      <c r="I996" s="54" t="s">
        <v>2312</v>
      </c>
    </row>
    <row r="997" spans="1:9" x14ac:dyDescent="0.25">
      <c r="A997" s="2">
        <f t="shared" si="15"/>
        <v>993</v>
      </c>
      <c r="B997" s="6" t="s">
        <v>1122</v>
      </c>
      <c r="C997" s="14" t="s">
        <v>1123</v>
      </c>
      <c r="D997" s="26" t="s">
        <v>892</v>
      </c>
      <c r="E997" s="24">
        <v>43</v>
      </c>
      <c r="F997" s="36">
        <v>1297.4672413793105</v>
      </c>
      <c r="G997" s="40" t="s">
        <v>2320</v>
      </c>
      <c r="H997" s="44">
        <v>55791.091379310354</v>
      </c>
      <c r="I997" s="54" t="s">
        <v>2312</v>
      </c>
    </row>
    <row r="998" spans="1:9" x14ac:dyDescent="0.25">
      <c r="A998" s="2">
        <f t="shared" si="15"/>
        <v>994</v>
      </c>
      <c r="B998" s="6" t="s">
        <v>1124</v>
      </c>
      <c r="C998" s="14" t="s">
        <v>1125</v>
      </c>
      <c r="D998" s="26" t="s">
        <v>892</v>
      </c>
      <c r="E998" s="24">
        <v>66</v>
      </c>
      <c r="F998" s="36">
        <v>1555.2277464788733</v>
      </c>
      <c r="G998" s="40" t="s">
        <v>2320</v>
      </c>
      <c r="H998" s="44">
        <v>102645.03126760563</v>
      </c>
      <c r="I998" s="54" t="s">
        <v>2312</v>
      </c>
    </row>
    <row r="999" spans="1:9" ht="25.5" x14ac:dyDescent="0.25">
      <c r="A999" s="2">
        <f t="shared" si="15"/>
        <v>995</v>
      </c>
      <c r="B999" s="4" t="s">
        <v>383</v>
      </c>
      <c r="C999" s="31" t="s">
        <v>826</v>
      </c>
      <c r="D999" s="13" t="s">
        <v>892</v>
      </c>
      <c r="E999" s="13">
        <v>24</v>
      </c>
      <c r="F999" s="12">
        <f>H999/E999</f>
        <v>23.779499999999999</v>
      </c>
      <c r="G999" s="40" t="s">
        <v>2320</v>
      </c>
      <c r="H999" s="39">
        <v>570.70799999999997</v>
      </c>
      <c r="I999" s="54" t="s">
        <v>2312</v>
      </c>
    </row>
    <row r="1000" spans="1:9" ht="25.5" x14ac:dyDescent="0.25">
      <c r="A1000" s="2">
        <f t="shared" si="15"/>
        <v>996</v>
      </c>
      <c r="B1000" s="4" t="s">
        <v>389</v>
      </c>
      <c r="C1000" s="31" t="s">
        <v>832</v>
      </c>
      <c r="D1000" s="13" t="s">
        <v>892</v>
      </c>
      <c r="E1000" s="13">
        <v>9</v>
      </c>
      <c r="F1000" s="12">
        <f>H1000/E1000</f>
        <v>31.186599999999999</v>
      </c>
      <c r="G1000" s="40" t="s">
        <v>2320</v>
      </c>
      <c r="H1000" s="39">
        <v>280.67939999999999</v>
      </c>
      <c r="I1000" s="54" t="s">
        <v>2312</v>
      </c>
    </row>
    <row r="1001" spans="1:9" ht="25.5" x14ac:dyDescent="0.25">
      <c r="A1001" s="2">
        <f t="shared" si="15"/>
        <v>997</v>
      </c>
      <c r="B1001" s="4" t="s">
        <v>384</v>
      </c>
      <c r="C1001" s="31" t="s">
        <v>827</v>
      </c>
      <c r="D1001" s="13" t="s">
        <v>892</v>
      </c>
      <c r="E1001" s="13">
        <v>24</v>
      </c>
      <c r="F1001" s="12">
        <f>H1001/E1001</f>
        <v>34.088299999999997</v>
      </c>
      <c r="G1001" s="40" t="s">
        <v>2320</v>
      </c>
      <c r="H1001" s="39">
        <v>818.11919999999986</v>
      </c>
      <c r="I1001" s="54" t="s">
        <v>2312</v>
      </c>
    </row>
    <row r="1002" spans="1:9" ht="25.5" x14ac:dyDescent="0.25">
      <c r="A1002" s="2">
        <f t="shared" si="15"/>
        <v>998</v>
      </c>
      <c r="B1002" s="4" t="s">
        <v>385</v>
      </c>
      <c r="C1002" s="31" t="s">
        <v>828</v>
      </c>
      <c r="D1002" s="13" t="s">
        <v>892</v>
      </c>
      <c r="E1002" s="13">
        <v>21</v>
      </c>
      <c r="F1002" s="12">
        <f>H1002/E1002</f>
        <v>34.088500000000003</v>
      </c>
      <c r="G1002" s="40" t="s">
        <v>2320</v>
      </c>
      <c r="H1002" s="39">
        <v>715.85850000000005</v>
      </c>
      <c r="I1002" s="54" t="s">
        <v>2312</v>
      </c>
    </row>
    <row r="1003" spans="1:9" ht="25.5" x14ac:dyDescent="0.25">
      <c r="A1003" s="2">
        <f t="shared" si="15"/>
        <v>999</v>
      </c>
      <c r="B1003" s="4" t="s">
        <v>390</v>
      </c>
      <c r="C1003" s="31" t="s">
        <v>833</v>
      </c>
      <c r="D1003" s="13" t="s">
        <v>892</v>
      </c>
      <c r="E1003" s="13">
        <v>25</v>
      </c>
      <c r="F1003" s="12">
        <f>H1003/E1003</f>
        <v>34.0884</v>
      </c>
      <c r="G1003" s="40" t="s">
        <v>2320</v>
      </c>
      <c r="H1003" s="39">
        <v>852.21</v>
      </c>
      <c r="I1003" s="54" t="s">
        <v>2312</v>
      </c>
    </row>
    <row r="1004" spans="1:9" ht="25.5" x14ac:dyDescent="0.25">
      <c r="A1004" s="2">
        <f t="shared" si="15"/>
        <v>1000</v>
      </c>
      <c r="B1004" s="4" t="s">
        <v>391</v>
      </c>
      <c r="C1004" s="31" t="s">
        <v>834</v>
      </c>
      <c r="D1004" s="13" t="s">
        <v>892</v>
      </c>
      <c r="E1004" s="13">
        <v>14</v>
      </c>
      <c r="F1004" s="12">
        <f>H1004/E1004</f>
        <v>34.088500000000003</v>
      </c>
      <c r="G1004" s="40" t="s">
        <v>2320</v>
      </c>
      <c r="H1004" s="39">
        <v>477.23900000000003</v>
      </c>
      <c r="I1004" s="54" t="s">
        <v>2312</v>
      </c>
    </row>
    <row r="1005" spans="1:9" ht="25.5" x14ac:dyDescent="0.25">
      <c r="A1005" s="2">
        <f t="shared" si="15"/>
        <v>1001</v>
      </c>
      <c r="B1005" s="4" t="s">
        <v>386</v>
      </c>
      <c r="C1005" s="31" t="s">
        <v>829</v>
      </c>
      <c r="D1005" s="13" t="s">
        <v>892</v>
      </c>
      <c r="E1005" s="13">
        <v>24</v>
      </c>
      <c r="F1005" s="12">
        <f>H1005/E1005</f>
        <v>34.088329999999999</v>
      </c>
      <c r="G1005" s="40" t="s">
        <v>2320</v>
      </c>
      <c r="H1005" s="39">
        <v>818.11991999999998</v>
      </c>
      <c r="I1005" s="54" t="s">
        <v>2312</v>
      </c>
    </row>
    <row r="1006" spans="1:9" ht="25.5" x14ac:dyDescent="0.25">
      <c r="A1006" s="2">
        <f t="shared" si="15"/>
        <v>1002</v>
      </c>
      <c r="B1006" s="4" t="s">
        <v>387</v>
      </c>
      <c r="C1006" s="31" t="s">
        <v>830</v>
      </c>
      <c r="D1006" s="13" t="s">
        <v>892</v>
      </c>
      <c r="E1006" s="13">
        <v>24</v>
      </c>
      <c r="F1006" s="12">
        <f>H1006/E1006</f>
        <v>34.088329999999999</v>
      </c>
      <c r="G1006" s="40" t="s">
        <v>2320</v>
      </c>
      <c r="H1006" s="39">
        <v>818.11991999999998</v>
      </c>
      <c r="I1006" s="54" t="s">
        <v>2312</v>
      </c>
    </row>
    <row r="1007" spans="1:9" ht="25.5" x14ac:dyDescent="0.25">
      <c r="A1007" s="2">
        <f t="shared" si="15"/>
        <v>1003</v>
      </c>
      <c r="B1007" s="4" t="s">
        <v>392</v>
      </c>
      <c r="C1007" s="31" t="s">
        <v>835</v>
      </c>
      <c r="D1007" s="13" t="s">
        <v>892</v>
      </c>
      <c r="E1007" s="13">
        <v>24</v>
      </c>
      <c r="F1007" s="12">
        <f>H1007/E1007</f>
        <v>34.088329999999999</v>
      </c>
      <c r="G1007" s="40" t="s">
        <v>2320</v>
      </c>
      <c r="H1007" s="39">
        <v>818.11991999999998</v>
      </c>
      <c r="I1007" s="54" t="s">
        <v>2312</v>
      </c>
    </row>
    <row r="1008" spans="1:9" ht="25.5" x14ac:dyDescent="0.25">
      <c r="A1008" s="2">
        <f t="shared" si="15"/>
        <v>1004</v>
      </c>
      <c r="B1008" s="4" t="s">
        <v>393</v>
      </c>
      <c r="C1008" s="31" t="s">
        <v>836</v>
      </c>
      <c r="D1008" s="13" t="s">
        <v>892</v>
      </c>
      <c r="E1008" s="13">
        <v>24</v>
      </c>
      <c r="F1008" s="12">
        <f>H1008/E1008</f>
        <v>34.088329999999999</v>
      </c>
      <c r="G1008" s="40" t="s">
        <v>2320</v>
      </c>
      <c r="H1008" s="39">
        <v>818.11991999999998</v>
      </c>
      <c r="I1008" s="54" t="s">
        <v>2312</v>
      </c>
    </row>
    <row r="1009" spans="1:9" ht="25.5" x14ac:dyDescent="0.25">
      <c r="A1009" s="2">
        <f t="shared" si="15"/>
        <v>1005</v>
      </c>
      <c r="B1009" s="4" t="s">
        <v>388</v>
      </c>
      <c r="C1009" s="31" t="s">
        <v>831</v>
      </c>
      <c r="D1009" s="13" t="s">
        <v>892</v>
      </c>
      <c r="E1009" s="13">
        <v>20</v>
      </c>
      <c r="F1009" s="12">
        <f>H1009/E1009</f>
        <v>56.237499999999997</v>
      </c>
      <c r="G1009" s="40" t="s">
        <v>2320</v>
      </c>
      <c r="H1009" s="39">
        <v>1124.75</v>
      </c>
      <c r="I1009" s="54" t="s">
        <v>2312</v>
      </c>
    </row>
    <row r="1010" spans="1:9" ht="25.5" x14ac:dyDescent="0.25">
      <c r="A1010" s="2">
        <f t="shared" si="15"/>
        <v>1006</v>
      </c>
      <c r="B1010" s="4" t="s">
        <v>394</v>
      </c>
      <c r="C1010" s="31" t="s">
        <v>837</v>
      </c>
      <c r="D1010" s="13" t="s">
        <v>892</v>
      </c>
      <c r="E1010" s="13">
        <v>20</v>
      </c>
      <c r="F1010" s="12">
        <f>H1010/E1010</f>
        <v>56.237499999999997</v>
      </c>
      <c r="G1010" s="40" t="s">
        <v>2320</v>
      </c>
      <c r="H1010" s="39">
        <v>1124.75</v>
      </c>
      <c r="I1010" s="54" t="s">
        <v>2312</v>
      </c>
    </row>
    <row r="1011" spans="1:9" ht="25.5" x14ac:dyDescent="0.25">
      <c r="A1011" s="2">
        <f t="shared" si="15"/>
        <v>1007</v>
      </c>
      <c r="B1011" s="9" t="s">
        <v>2298</v>
      </c>
      <c r="C1011" s="18" t="s">
        <v>2299</v>
      </c>
      <c r="D1011" s="13" t="s">
        <v>892</v>
      </c>
      <c r="E1011" s="21">
        <v>1</v>
      </c>
      <c r="F1011" s="40">
        <v>15000</v>
      </c>
      <c r="G1011" s="40" t="s">
        <v>2320</v>
      </c>
      <c r="H1011" s="39">
        <f>F1011*E1011</f>
        <v>15000</v>
      </c>
      <c r="I1011" s="54" t="s">
        <v>2312</v>
      </c>
    </row>
    <row r="1012" spans="1:9" ht="38.25" x14ac:dyDescent="0.25">
      <c r="A1012" s="2">
        <f t="shared" si="15"/>
        <v>1008</v>
      </c>
      <c r="B1012" s="4" t="s">
        <v>147</v>
      </c>
      <c r="C1012" s="31" t="s">
        <v>590</v>
      </c>
      <c r="D1012" s="13" t="s">
        <v>892</v>
      </c>
      <c r="E1012" s="13">
        <v>57</v>
      </c>
      <c r="F1012" s="12">
        <f>H1012/E1012</f>
        <v>1194.6305</v>
      </c>
      <c r="G1012" s="40" t="s">
        <v>2320</v>
      </c>
      <c r="H1012" s="39">
        <v>68093.938500000004</v>
      </c>
      <c r="I1012" s="54" t="s">
        <v>2312</v>
      </c>
    </row>
    <row r="1013" spans="1:9" x14ac:dyDescent="0.25">
      <c r="A1013" s="2">
        <f t="shared" si="15"/>
        <v>1009</v>
      </c>
      <c r="B1013" s="4" t="s">
        <v>8</v>
      </c>
      <c r="C1013" s="30" t="s">
        <v>450</v>
      </c>
      <c r="D1013" s="46" t="s">
        <v>892</v>
      </c>
      <c r="E1013" s="46">
        <v>3</v>
      </c>
      <c r="F1013" s="12">
        <f>H1013/E1013</f>
        <v>20597.8</v>
      </c>
      <c r="G1013" s="40" t="s">
        <v>2320</v>
      </c>
      <c r="H1013" s="12">
        <v>61793.399999999994</v>
      </c>
      <c r="I1013" s="54" t="s">
        <v>2312</v>
      </c>
    </row>
    <row r="1014" spans="1:9" ht="25.5" x14ac:dyDescent="0.25">
      <c r="A1014" s="2">
        <f t="shared" si="15"/>
        <v>1010</v>
      </c>
      <c r="B1014" s="4" t="s">
        <v>164</v>
      </c>
      <c r="C1014" s="31" t="s">
        <v>607</v>
      </c>
      <c r="D1014" s="13" t="s">
        <v>892</v>
      </c>
      <c r="E1014" s="13">
        <v>25</v>
      </c>
      <c r="F1014" s="12">
        <f>H1014/E1014</f>
        <v>1121.2348</v>
      </c>
      <c r="G1014" s="40" t="s">
        <v>2320</v>
      </c>
      <c r="H1014" s="39">
        <v>28030.87</v>
      </c>
      <c r="I1014" s="54" t="s">
        <v>2312</v>
      </c>
    </row>
    <row r="1015" spans="1:9" ht="25.5" x14ac:dyDescent="0.25">
      <c r="A1015" s="2">
        <f t="shared" si="15"/>
        <v>1011</v>
      </c>
      <c r="B1015" s="4" t="s">
        <v>148</v>
      </c>
      <c r="C1015" s="31" t="s">
        <v>591</v>
      </c>
      <c r="D1015" s="13" t="s">
        <v>892</v>
      </c>
      <c r="E1015" s="13">
        <v>35</v>
      </c>
      <c r="F1015" s="12">
        <f>H1015/E1015</f>
        <v>793.70039999999995</v>
      </c>
      <c r="G1015" s="40" t="s">
        <v>2320</v>
      </c>
      <c r="H1015" s="39">
        <v>27779.513999999999</v>
      </c>
      <c r="I1015" s="54" t="s">
        <v>2312</v>
      </c>
    </row>
    <row r="1016" spans="1:9" ht="25.5" x14ac:dyDescent="0.25">
      <c r="A1016" s="2">
        <f t="shared" si="15"/>
        <v>1012</v>
      </c>
      <c r="B1016" s="4" t="s">
        <v>149</v>
      </c>
      <c r="C1016" s="31" t="s">
        <v>592</v>
      </c>
      <c r="D1016" s="13" t="s">
        <v>892</v>
      </c>
      <c r="E1016" s="13">
        <v>101</v>
      </c>
      <c r="F1016" s="12">
        <f>H1016/E1016</f>
        <v>423.3793</v>
      </c>
      <c r="G1016" s="40" t="s">
        <v>2320</v>
      </c>
      <c r="H1016" s="39">
        <v>42761.309300000001</v>
      </c>
      <c r="I1016" s="54" t="s">
        <v>2312</v>
      </c>
    </row>
    <row r="1017" spans="1:9" ht="25.5" x14ac:dyDescent="0.25">
      <c r="A1017" s="2">
        <f t="shared" si="15"/>
        <v>1013</v>
      </c>
      <c r="B1017" s="4" t="s">
        <v>150</v>
      </c>
      <c r="C1017" s="31" t="s">
        <v>593</v>
      </c>
      <c r="D1017" s="13" t="s">
        <v>892</v>
      </c>
      <c r="E1017" s="13">
        <v>71</v>
      </c>
      <c r="F1017" s="12">
        <f>H1017/E1017</f>
        <v>601.47159999999997</v>
      </c>
      <c r="G1017" s="40" t="s">
        <v>2320</v>
      </c>
      <c r="H1017" s="39">
        <v>42704.4836</v>
      </c>
      <c r="I1017" s="54" t="s">
        <v>2312</v>
      </c>
    </row>
    <row r="1018" spans="1:9" ht="25.5" x14ac:dyDescent="0.25">
      <c r="A1018" s="2">
        <f t="shared" si="15"/>
        <v>1014</v>
      </c>
      <c r="B1018" s="4" t="s">
        <v>151</v>
      </c>
      <c r="C1018" s="31" t="s">
        <v>594</v>
      </c>
      <c r="D1018" s="13" t="s">
        <v>892</v>
      </c>
      <c r="E1018" s="13">
        <v>91</v>
      </c>
      <c r="F1018" s="12">
        <f>H1018/E1018</f>
        <v>645.63800000000003</v>
      </c>
      <c r="G1018" s="40" t="s">
        <v>2320</v>
      </c>
      <c r="H1018" s="39">
        <v>58753.058000000005</v>
      </c>
      <c r="I1018" s="54" t="s">
        <v>2312</v>
      </c>
    </row>
    <row r="1019" spans="1:9" ht="38.25" x14ac:dyDescent="0.25">
      <c r="A1019" s="2">
        <f t="shared" si="15"/>
        <v>1015</v>
      </c>
      <c r="B1019" s="9" t="s">
        <v>1996</v>
      </c>
      <c r="C1019" s="18" t="s">
        <v>1997</v>
      </c>
      <c r="D1019" s="13" t="s">
        <v>892</v>
      </c>
      <c r="E1019" s="21">
        <v>8</v>
      </c>
      <c r="F1019" s="40">
        <v>3631.8</v>
      </c>
      <c r="G1019" s="40" t="s">
        <v>2320</v>
      </c>
      <c r="H1019" s="39">
        <f>F1019*E1019</f>
        <v>29054.400000000001</v>
      </c>
      <c r="I1019" s="54" t="s">
        <v>2312</v>
      </c>
    </row>
    <row r="1020" spans="1:9" x14ac:dyDescent="0.25">
      <c r="A1020" s="2">
        <f t="shared" si="15"/>
        <v>1016</v>
      </c>
      <c r="B1020" s="4" t="s">
        <v>152</v>
      </c>
      <c r="C1020" s="31" t="s">
        <v>595</v>
      </c>
      <c r="D1020" s="13" t="s">
        <v>892</v>
      </c>
      <c r="E1020" s="13">
        <v>10</v>
      </c>
      <c r="F1020" s="12">
        <f>H1020/E1020</f>
        <v>9966.1</v>
      </c>
      <c r="G1020" s="40" t="s">
        <v>2320</v>
      </c>
      <c r="H1020" s="39">
        <v>99661</v>
      </c>
      <c r="I1020" s="54" t="s">
        <v>2312</v>
      </c>
    </row>
    <row r="1021" spans="1:9" ht="25.5" x14ac:dyDescent="0.25">
      <c r="A1021" s="2">
        <f t="shared" si="15"/>
        <v>1017</v>
      </c>
      <c r="B1021" s="9" t="s">
        <v>1998</v>
      </c>
      <c r="C1021" s="18" t="s">
        <v>1999</v>
      </c>
      <c r="D1021" s="13" t="s">
        <v>892</v>
      </c>
      <c r="E1021" s="21">
        <v>18</v>
      </c>
      <c r="F1021" s="40">
        <v>591</v>
      </c>
      <c r="G1021" s="40" t="s">
        <v>2320</v>
      </c>
      <c r="H1021" s="39">
        <f>F1021*E1021</f>
        <v>10638</v>
      </c>
      <c r="I1021" s="54" t="s">
        <v>2312</v>
      </c>
    </row>
    <row r="1022" spans="1:9" ht="25.5" x14ac:dyDescent="0.25">
      <c r="A1022" s="2">
        <f t="shared" si="15"/>
        <v>1018</v>
      </c>
      <c r="B1022" s="10" t="s">
        <v>2224</v>
      </c>
      <c r="C1022" s="19" t="s">
        <v>2225</v>
      </c>
      <c r="D1022" s="13" t="s">
        <v>892</v>
      </c>
      <c r="E1022" s="22">
        <v>1</v>
      </c>
      <c r="F1022" s="41">
        <v>1470</v>
      </c>
      <c r="G1022" s="40" t="s">
        <v>2320</v>
      </c>
      <c r="H1022" s="39">
        <f>F1022*E1022</f>
        <v>1470</v>
      </c>
      <c r="I1022" s="54" t="s">
        <v>2312</v>
      </c>
    </row>
    <row r="1023" spans="1:9" ht="25.5" x14ac:dyDescent="0.25">
      <c r="A1023" s="2">
        <f t="shared" si="15"/>
        <v>1019</v>
      </c>
      <c r="B1023" s="9" t="s">
        <v>2300</v>
      </c>
      <c r="C1023" s="18" t="s">
        <v>2301</v>
      </c>
      <c r="D1023" s="13" t="s">
        <v>892</v>
      </c>
      <c r="E1023" s="21">
        <v>1</v>
      </c>
      <c r="F1023" s="40">
        <v>62000</v>
      </c>
      <c r="G1023" s="40" t="s">
        <v>2320</v>
      </c>
      <c r="H1023" s="39">
        <f>F1023*E1023</f>
        <v>62000</v>
      </c>
      <c r="I1023" s="54" t="s">
        <v>2312</v>
      </c>
    </row>
    <row r="1024" spans="1:9" ht="25.5" x14ac:dyDescent="0.25">
      <c r="A1024" s="2">
        <f t="shared" si="15"/>
        <v>1020</v>
      </c>
      <c r="B1024" s="9" t="s">
        <v>2302</v>
      </c>
      <c r="C1024" s="18" t="s">
        <v>2303</v>
      </c>
      <c r="D1024" s="13" t="s">
        <v>892</v>
      </c>
      <c r="E1024" s="21">
        <v>1</v>
      </c>
      <c r="F1024" s="40">
        <v>21960</v>
      </c>
      <c r="G1024" s="40" t="s">
        <v>2320</v>
      </c>
      <c r="H1024" s="39">
        <f>F1024*E1024</f>
        <v>21960</v>
      </c>
      <c r="I1024" s="54" t="s">
        <v>2312</v>
      </c>
    </row>
    <row r="1025" spans="1:9" x14ac:dyDescent="0.25">
      <c r="A1025" s="2">
        <f t="shared" si="15"/>
        <v>1021</v>
      </c>
      <c r="B1025" s="6" t="s">
        <v>1126</v>
      </c>
      <c r="C1025" s="14" t="s">
        <v>1127</v>
      </c>
      <c r="D1025" s="13" t="s">
        <v>892</v>
      </c>
      <c r="E1025" s="24">
        <v>4</v>
      </c>
      <c r="F1025" s="36">
        <v>3639.87</v>
      </c>
      <c r="G1025" s="40" t="s">
        <v>2320</v>
      </c>
      <c r="H1025" s="44">
        <v>14559.48</v>
      </c>
      <c r="I1025" s="54" t="s">
        <v>2312</v>
      </c>
    </row>
    <row r="1026" spans="1:9" ht="25.5" x14ac:dyDescent="0.25">
      <c r="A1026" s="2">
        <f t="shared" si="15"/>
        <v>1022</v>
      </c>
      <c r="B1026" s="9" t="s">
        <v>2304</v>
      </c>
      <c r="C1026" s="18" t="s">
        <v>2305</v>
      </c>
      <c r="D1026" s="13" t="s">
        <v>892</v>
      </c>
      <c r="E1026" s="21">
        <v>12</v>
      </c>
      <c r="F1026" s="40">
        <v>1398</v>
      </c>
      <c r="G1026" s="40" t="s">
        <v>2320</v>
      </c>
      <c r="H1026" s="39">
        <f>F1026*E1026</f>
        <v>16776</v>
      </c>
      <c r="I1026" s="54" t="s">
        <v>2312</v>
      </c>
    </row>
    <row r="1027" spans="1:9" ht="25.5" x14ac:dyDescent="0.25">
      <c r="A1027" s="2">
        <f t="shared" si="15"/>
        <v>1023</v>
      </c>
      <c r="B1027" s="9" t="s">
        <v>2000</v>
      </c>
      <c r="C1027" s="18" t="s">
        <v>2001</v>
      </c>
      <c r="D1027" s="13" t="s">
        <v>892</v>
      </c>
      <c r="E1027" s="21">
        <v>1</v>
      </c>
      <c r="F1027" s="40">
        <v>5580</v>
      </c>
      <c r="G1027" s="40" t="s">
        <v>2320</v>
      </c>
      <c r="H1027" s="39">
        <f>F1027*E1027</f>
        <v>5580</v>
      </c>
      <c r="I1027" s="54" t="s">
        <v>2312</v>
      </c>
    </row>
    <row r="1028" spans="1:9" ht="25.5" x14ac:dyDescent="0.25">
      <c r="A1028" s="2">
        <f t="shared" si="15"/>
        <v>1024</v>
      </c>
      <c r="B1028" s="4" t="s">
        <v>353</v>
      </c>
      <c r="C1028" s="31" t="s">
        <v>796</v>
      </c>
      <c r="D1028" s="13" t="s">
        <v>892</v>
      </c>
      <c r="E1028" s="13">
        <v>1</v>
      </c>
      <c r="F1028" s="12">
        <f>H1028/E1028</f>
        <v>5593.22</v>
      </c>
      <c r="G1028" s="40" t="s">
        <v>2320</v>
      </c>
      <c r="H1028" s="39">
        <v>5593.22</v>
      </c>
      <c r="I1028" s="54" t="s">
        <v>2312</v>
      </c>
    </row>
    <row r="1029" spans="1:9" ht="25.5" x14ac:dyDescent="0.25">
      <c r="A1029" s="2">
        <f t="shared" si="15"/>
        <v>1025</v>
      </c>
      <c r="B1029" s="4" t="s">
        <v>357</v>
      </c>
      <c r="C1029" s="31" t="s">
        <v>800</v>
      </c>
      <c r="D1029" s="13" t="s">
        <v>892</v>
      </c>
      <c r="E1029" s="13">
        <v>2</v>
      </c>
      <c r="F1029" s="12">
        <f>H1029/E1029</f>
        <v>14666.665999999999</v>
      </c>
      <c r="G1029" s="40" t="s">
        <v>2320</v>
      </c>
      <c r="H1029" s="39">
        <v>29333.331999999999</v>
      </c>
      <c r="I1029" s="54" t="s">
        <v>2312</v>
      </c>
    </row>
    <row r="1030" spans="1:9" ht="25.5" x14ac:dyDescent="0.25">
      <c r="A1030" s="2">
        <f t="shared" si="15"/>
        <v>1026</v>
      </c>
      <c r="B1030" s="9" t="s">
        <v>2002</v>
      </c>
      <c r="C1030" s="18" t="s">
        <v>2003</v>
      </c>
      <c r="D1030" s="13" t="s">
        <v>892</v>
      </c>
      <c r="E1030" s="21">
        <v>1</v>
      </c>
      <c r="F1030" s="40">
        <v>9979.2000000000007</v>
      </c>
      <c r="G1030" s="40" t="s">
        <v>2320</v>
      </c>
      <c r="H1030" s="39">
        <f>F1030*E1030</f>
        <v>9979.2000000000007</v>
      </c>
      <c r="I1030" s="54" t="s">
        <v>2312</v>
      </c>
    </row>
    <row r="1031" spans="1:9" x14ac:dyDescent="0.25">
      <c r="A1031" s="2">
        <f t="shared" si="15"/>
        <v>1027</v>
      </c>
      <c r="B1031" s="9" t="s">
        <v>2004</v>
      </c>
      <c r="C1031" s="18" t="s">
        <v>2005</v>
      </c>
      <c r="D1031" s="13" t="s">
        <v>892</v>
      </c>
      <c r="E1031" s="21">
        <v>5</v>
      </c>
      <c r="F1031" s="40">
        <v>226.77</v>
      </c>
      <c r="G1031" s="40" t="s">
        <v>2320</v>
      </c>
      <c r="H1031" s="39">
        <f>F1031*E1031</f>
        <v>1133.8500000000001</v>
      </c>
      <c r="I1031" s="54" t="s">
        <v>2312</v>
      </c>
    </row>
    <row r="1032" spans="1:9" x14ac:dyDescent="0.25">
      <c r="A1032" s="2">
        <f t="shared" ref="A1032:A1095" si="16">A1031+1</f>
        <v>1028</v>
      </c>
      <c r="B1032" s="9" t="s">
        <v>2006</v>
      </c>
      <c r="C1032" s="18" t="s">
        <v>2007</v>
      </c>
      <c r="D1032" s="13" t="s">
        <v>892</v>
      </c>
      <c r="E1032" s="21">
        <v>9</v>
      </c>
      <c r="F1032" s="40">
        <v>226.77</v>
      </c>
      <c r="G1032" s="40" t="s">
        <v>2320</v>
      </c>
      <c r="H1032" s="39">
        <f>F1032*E1032</f>
        <v>2040.93</v>
      </c>
      <c r="I1032" s="54" t="s">
        <v>2312</v>
      </c>
    </row>
    <row r="1033" spans="1:9" ht="25.5" x14ac:dyDescent="0.25">
      <c r="A1033" s="2">
        <f t="shared" si="16"/>
        <v>1029</v>
      </c>
      <c r="B1033" s="10" t="s">
        <v>2226</v>
      </c>
      <c r="C1033" s="19" t="s">
        <v>2227</v>
      </c>
      <c r="D1033" s="13" t="s">
        <v>892</v>
      </c>
      <c r="E1033" s="22">
        <v>6</v>
      </c>
      <c r="F1033" s="41">
        <v>482.08</v>
      </c>
      <c r="G1033" s="40" t="s">
        <v>2320</v>
      </c>
      <c r="H1033" s="39">
        <f>F1033*E1033</f>
        <v>2892.48</v>
      </c>
      <c r="I1033" s="54" t="s">
        <v>2312</v>
      </c>
    </row>
    <row r="1034" spans="1:9" ht="25.5" x14ac:dyDescent="0.25">
      <c r="A1034" s="2">
        <f t="shared" si="16"/>
        <v>1030</v>
      </c>
      <c r="B1034" s="10" t="s">
        <v>2228</v>
      </c>
      <c r="C1034" s="19" t="s">
        <v>2229</v>
      </c>
      <c r="D1034" s="13" t="s">
        <v>892</v>
      </c>
      <c r="E1034" s="22">
        <v>6</v>
      </c>
      <c r="F1034" s="41">
        <v>482.08</v>
      </c>
      <c r="G1034" s="40" t="s">
        <v>2320</v>
      </c>
      <c r="H1034" s="39">
        <f>F1034*E1034</f>
        <v>2892.48</v>
      </c>
      <c r="I1034" s="54" t="s">
        <v>2312</v>
      </c>
    </row>
    <row r="1035" spans="1:9" x14ac:dyDescent="0.25">
      <c r="A1035" s="2">
        <f t="shared" si="16"/>
        <v>1031</v>
      </c>
      <c r="B1035" s="4" t="s">
        <v>420</v>
      </c>
      <c r="C1035" s="31" t="s">
        <v>864</v>
      </c>
      <c r="D1035" s="13" t="s">
        <v>892</v>
      </c>
      <c r="E1035" s="13">
        <v>72</v>
      </c>
      <c r="F1035" s="12">
        <f>H1035/E1035</f>
        <v>70.736599999999996</v>
      </c>
      <c r="G1035" s="40" t="s">
        <v>2320</v>
      </c>
      <c r="H1035" s="39">
        <v>5093.0351999999993</v>
      </c>
      <c r="I1035" s="54" t="s">
        <v>2312</v>
      </c>
    </row>
    <row r="1036" spans="1:9" x14ac:dyDescent="0.25">
      <c r="A1036" s="2">
        <f t="shared" si="16"/>
        <v>1032</v>
      </c>
      <c r="B1036" s="4" t="s">
        <v>421</v>
      </c>
      <c r="C1036" s="31" t="s">
        <v>865</v>
      </c>
      <c r="D1036" s="13" t="s">
        <v>892</v>
      </c>
      <c r="E1036" s="13">
        <v>46</v>
      </c>
      <c r="F1036" s="12">
        <f>H1036/E1036</f>
        <v>70.736599999999996</v>
      </c>
      <c r="G1036" s="40" t="s">
        <v>2320</v>
      </c>
      <c r="H1036" s="39">
        <v>3253.8835999999997</v>
      </c>
      <c r="I1036" s="54" t="s">
        <v>2312</v>
      </c>
    </row>
    <row r="1037" spans="1:9" x14ac:dyDescent="0.25">
      <c r="A1037" s="2">
        <f t="shared" si="16"/>
        <v>1033</v>
      </c>
      <c r="B1037" s="4" t="s">
        <v>422</v>
      </c>
      <c r="C1037" s="31" t="s">
        <v>866</v>
      </c>
      <c r="D1037" s="13" t="s">
        <v>892</v>
      </c>
      <c r="E1037" s="13">
        <v>47</v>
      </c>
      <c r="F1037" s="12">
        <f>H1037/E1037</f>
        <v>70.736699999999999</v>
      </c>
      <c r="G1037" s="40" t="s">
        <v>2320</v>
      </c>
      <c r="H1037" s="39">
        <v>3324.6248999999998</v>
      </c>
      <c r="I1037" s="54" t="s">
        <v>2312</v>
      </c>
    </row>
    <row r="1038" spans="1:9" ht="25.5" x14ac:dyDescent="0.25">
      <c r="A1038" s="2">
        <f t="shared" si="16"/>
        <v>1034</v>
      </c>
      <c r="B1038" s="9" t="s">
        <v>2008</v>
      </c>
      <c r="C1038" s="18" t="s">
        <v>2009</v>
      </c>
      <c r="D1038" s="13" t="s">
        <v>892</v>
      </c>
      <c r="E1038" s="21">
        <v>2</v>
      </c>
      <c r="F1038" s="40">
        <v>11200</v>
      </c>
      <c r="G1038" s="40" t="s">
        <v>2320</v>
      </c>
      <c r="H1038" s="39">
        <f>F1038*E1038</f>
        <v>22400</v>
      </c>
      <c r="I1038" s="54" t="s">
        <v>2312</v>
      </c>
    </row>
    <row r="1039" spans="1:9" x14ac:dyDescent="0.25">
      <c r="A1039" s="2">
        <f t="shared" si="16"/>
        <v>1035</v>
      </c>
      <c r="B1039" s="9" t="s">
        <v>2010</v>
      </c>
      <c r="C1039" s="18" t="s">
        <v>2011</v>
      </c>
      <c r="D1039" s="13" t="s">
        <v>892</v>
      </c>
      <c r="E1039" s="21">
        <v>1</v>
      </c>
      <c r="F1039" s="40">
        <v>24005.360000000001</v>
      </c>
      <c r="G1039" s="40" t="s">
        <v>2320</v>
      </c>
      <c r="H1039" s="39">
        <f>F1039*E1039</f>
        <v>24005.360000000001</v>
      </c>
      <c r="I1039" s="54" t="s">
        <v>2312</v>
      </c>
    </row>
    <row r="1040" spans="1:9" x14ac:dyDescent="0.25">
      <c r="A1040" s="2">
        <f t="shared" si="16"/>
        <v>1036</v>
      </c>
      <c r="B1040" s="4" t="s">
        <v>423</v>
      </c>
      <c r="C1040" s="31" t="s">
        <v>867</v>
      </c>
      <c r="D1040" s="13" t="s">
        <v>892</v>
      </c>
      <c r="E1040" s="13">
        <v>2</v>
      </c>
      <c r="F1040" s="12">
        <f>H1040/E1040</f>
        <v>330.51</v>
      </c>
      <c r="G1040" s="40" t="s">
        <v>2320</v>
      </c>
      <c r="H1040" s="39">
        <v>661.02</v>
      </c>
      <c r="I1040" s="54" t="s">
        <v>2312</v>
      </c>
    </row>
    <row r="1041" spans="1:9" ht="25.5" x14ac:dyDescent="0.25">
      <c r="A1041" s="2">
        <f t="shared" si="16"/>
        <v>1037</v>
      </c>
      <c r="B1041" s="4" t="s">
        <v>424</v>
      </c>
      <c r="C1041" s="31" t="s">
        <v>868</v>
      </c>
      <c r="D1041" s="13" t="s">
        <v>892</v>
      </c>
      <c r="E1041" s="13">
        <v>5</v>
      </c>
      <c r="F1041" s="12">
        <f>H1041/E1041</f>
        <v>330</v>
      </c>
      <c r="G1041" s="40" t="s">
        <v>2320</v>
      </c>
      <c r="H1041" s="39">
        <v>1650</v>
      </c>
      <c r="I1041" s="54" t="s">
        <v>2312</v>
      </c>
    </row>
    <row r="1042" spans="1:9" ht="25.5" x14ac:dyDescent="0.25">
      <c r="A1042" s="2">
        <f t="shared" si="16"/>
        <v>1038</v>
      </c>
      <c r="B1042" s="4" t="s">
        <v>425</v>
      </c>
      <c r="C1042" s="31" t="s">
        <v>869</v>
      </c>
      <c r="D1042" s="13" t="s">
        <v>892</v>
      </c>
      <c r="E1042" s="13">
        <v>5</v>
      </c>
      <c r="F1042" s="12">
        <f>H1042/E1042</f>
        <v>517</v>
      </c>
      <c r="G1042" s="40" t="s">
        <v>2320</v>
      </c>
      <c r="H1042" s="39">
        <v>2585</v>
      </c>
      <c r="I1042" s="54" t="s">
        <v>2312</v>
      </c>
    </row>
    <row r="1043" spans="1:9" ht="25.5" x14ac:dyDescent="0.25">
      <c r="A1043" s="2">
        <f t="shared" si="16"/>
        <v>1039</v>
      </c>
      <c r="B1043" s="4" t="s">
        <v>426</v>
      </c>
      <c r="C1043" s="31" t="s">
        <v>870</v>
      </c>
      <c r="D1043" s="13" t="s">
        <v>892</v>
      </c>
      <c r="E1043" s="13">
        <v>4</v>
      </c>
      <c r="F1043" s="12">
        <f>H1043/E1043</f>
        <v>884</v>
      </c>
      <c r="G1043" s="40" t="s">
        <v>2320</v>
      </c>
      <c r="H1043" s="39">
        <v>3536</v>
      </c>
      <c r="I1043" s="54" t="s">
        <v>2312</v>
      </c>
    </row>
    <row r="1044" spans="1:9" x14ac:dyDescent="0.25">
      <c r="A1044" s="2">
        <f t="shared" si="16"/>
        <v>1040</v>
      </c>
      <c r="B1044" s="9" t="s">
        <v>2012</v>
      </c>
      <c r="C1044" s="18" t="s">
        <v>2013</v>
      </c>
      <c r="D1044" s="13" t="s">
        <v>892</v>
      </c>
      <c r="E1044" s="21">
        <v>8</v>
      </c>
      <c r="F1044" s="40">
        <v>220</v>
      </c>
      <c r="G1044" s="40" t="s">
        <v>2320</v>
      </c>
      <c r="H1044" s="39">
        <f>F1044*E1044</f>
        <v>1760</v>
      </c>
      <c r="I1044" s="54" t="s">
        <v>2312</v>
      </c>
    </row>
    <row r="1045" spans="1:9" x14ac:dyDescent="0.25">
      <c r="A1045" s="2">
        <f t="shared" si="16"/>
        <v>1041</v>
      </c>
      <c r="B1045" s="9" t="s">
        <v>2014</v>
      </c>
      <c r="C1045" s="18" t="s">
        <v>2015</v>
      </c>
      <c r="D1045" s="13" t="s">
        <v>892</v>
      </c>
      <c r="E1045" s="21">
        <v>4</v>
      </c>
      <c r="F1045" s="40">
        <v>385</v>
      </c>
      <c r="G1045" s="40" t="s">
        <v>2320</v>
      </c>
      <c r="H1045" s="39">
        <f>F1045*E1045</f>
        <v>1540</v>
      </c>
      <c r="I1045" s="54" t="s">
        <v>2312</v>
      </c>
    </row>
    <row r="1046" spans="1:9" ht="25.5" x14ac:dyDescent="0.25">
      <c r="A1046" s="2">
        <f t="shared" si="16"/>
        <v>1042</v>
      </c>
      <c r="B1046" s="9" t="s">
        <v>2016</v>
      </c>
      <c r="C1046" s="18" t="s">
        <v>2017</v>
      </c>
      <c r="D1046" s="13" t="s">
        <v>892</v>
      </c>
      <c r="E1046" s="21">
        <v>3</v>
      </c>
      <c r="F1046" s="40">
        <v>65000</v>
      </c>
      <c r="G1046" s="40" t="s">
        <v>2320</v>
      </c>
      <c r="H1046" s="39">
        <f>F1046*E1046</f>
        <v>195000</v>
      </c>
      <c r="I1046" s="54" t="s">
        <v>2312</v>
      </c>
    </row>
    <row r="1047" spans="1:9" ht="25.5" x14ac:dyDescent="0.25">
      <c r="A1047" s="2">
        <f t="shared" si="16"/>
        <v>1043</v>
      </c>
      <c r="B1047" s="10" t="s">
        <v>2230</v>
      </c>
      <c r="C1047" s="19" t="s">
        <v>2231</v>
      </c>
      <c r="D1047" s="13" t="s">
        <v>892</v>
      </c>
      <c r="E1047" s="22">
        <v>16</v>
      </c>
      <c r="F1047" s="41">
        <v>195</v>
      </c>
      <c r="G1047" s="40" t="s">
        <v>2320</v>
      </c>
      <c r="H1047" s="39">
        <f>F1047*E1047</f>
        <v>3120</v>
      </c>
      <c r="I1047" s="54" t="s">
        <v>2312</v>
      </c>
    </row>
    <row r="1048" spans="1:9" ht="25.5" x14ac:dyDescent="0.25">
      <c r="A1048" s="2">
        <f t="shared" si="16"/>
        <v>1044</v>
      </c>
      <c r="B1048" s="10" t="s">
        <v>2232</v>
      </c>
      <c r="C1048" s="19" t="s">
        <v>2233</v>
      </c>
      <c r="D1048" s="13" t="s">
        <v>892</v>
      </c>
      <c r="E1048" s="22">
        <v>1</v>
      </c>
      <c r="F1048" s="41">
        <v>225</v>
      </c>
      <c r="G1048" s="40" t="s">
        <v>2320</v>
      </c>
      <c r="H1048" s="39">
        <f>F1048*E1048</f>
        <v>225</v>
      </c>
      <c r="I1048" s="54" t="s">
        <v>2312</v>
      </c>
    </row>
    <row r="1049" spans="1:9" ht="25.5" x14ac:dyDescent="0.25">
      <c r="A1049" s="2">
        <f t="shared" si="16"/>
        <v>1045</v>
      </c>
      <c r="B1049" s="9" t="s">
        <v>2018</v>
      </c>
      <c r="C1049" s="18" t="s">
        <v>2019</v>
      </c>
      <c r="D1049" s="13" t="s">
        <v>892</v>
      </c>
      <c r="E1049" s="21">
        <v>20</v>
      </c>
      <c r="F1049" s="40">
        <v>2400</v>
      </c>
      <c r="G1049" s="40" t="s">
        <v>2320</v>
      </c>
      <c r="H1049" s="39">
        <f>F1049*E1049</f>
        <v>48000</v>
      </c>
      <c r="I1049" s="54" t="s">
        <v>2312</v>
      </c>
    </row>
    <row r="1050" spans="1:9" ht="25.5" x14ac:dyDescent="0.25">
      <c r="A1050" s="2">
        <f t="shared" si="16"/>
        <v>1046</v>
      </c>
      <c r="B1050" s="9" t="s">
        <v>2020</v>
      </c>
      <c r="C1050" s="18" t="s">
        <v>2021</v>
      </c>
      <c r="D1050" s="13" t="s">
        <v>892</v>
      </c>
      <c r="E1050" s="21">
        <v>17</v>
      </c>
      <c r="F1050" s="40">
        <v>1381.8</v>
      </c>
      <c r="G1050" s="40" t="s">
        <v>2320</v>
      </c>
      <c r="H1050" s="39">
        <f>F1050*E1050</f>
        <v>23490.6</v>
      </c>
      <c r="I1050" s="54" t="s">
        <v>2312</v>
      </c>
    </row>
    <row r="1051" spans="1:9" x14ac:dyDescent="0.25">
      <c r="A1051" s="2">
        <f t="shared" si="16"/>
        <v>1047</v>
      </c>
      <c r="B1051" s="6" t="s">
        <v>1128</v>
      </c>
      <c r="C1051" s="14" t="s">
        <v>1129</v>
      </c>
      <c r="D1051" s="26" t="s">
        <v>893</v>
      </c>
      <c r="E1051" s="24">
        <v>4</v>
      </c>
      <c r="F1051" s="36">
        <v>4920</v>
      </c>
      <c r="G1051" s="40" t="s">
        <v>2320</v>
      </c>
      <c r="H1051" s="44">
        <v>19680</v>
      </c>
      <c r="I1051" s="54" t="s">
        <v>2312</v>
      </c>
    </row>
    <row r="1052" spans="1:9" ht="25.5" x14ac:dyDescent="0.25">
      <c r="A1052" s="2">
        <f t="shared" si="16"/>
        <v>1048</v>
      </c>
      <c r="B1052" s="4" t="s">
        <v>313</v>
      </c>
      <c r="C1052" s="31" t="s">
        <v>756</v>
      </c>
      <c r="D1052" s="13" t="s">
        <v>892</v>
      </c>
      <c r="E1052" s="13">
        <v>30</v>
      </c>
      <c r="F1052" s="12">
        <f>H1052/E1052</f>
        <v>1057.05</v>
      </c>
      <c r="G1052" s="40" t="s">
        <v>2320</v>
      </c>
      <c r="H1052" s="39">
        <v>31711.5</v>
      </c>
      <c r="I1052" s="54" t="s">
        <v>2312</v>
      </c>
    </row>
    <row r="1053" spans="1:9" x14ac:dyDescent="0.25">
      <c r="A1053" s="2">
        <f t="shared" si="16"/>
        <v>1049</v>
      </c>
      <c r="B1053" s="4" t="s">
        <v>312</v>
      </c>
      <c r="C1053" s="31" t="s">
        <v>755</v>
      </c>
      <c r="D1053" s="13" t="s">
        <v>892</v>
      </c>
      <c r="E1053" s="13">
        <v>226</v>
      </c>
      <c r="F1053" s="12">
        <f>H1053/E1053</f>
        <v>974.57623000000001</v>
      </c>
      <c r="G1053" s="40" t="s">
        <v>2320</v>
      </c>
      <c r="H1053" s="39">
        <v>220254.22798</v>
      </c>
      <c r="I1053" s="54" t="s">
        <v>2312</v>
      </c>
    </row>
    <row r="1054" spans="1:9" x14ac:dyDescent="0.25">
      <c r="A1054" s="2">
        <f t="shared" si="16"/>
        <v>1050</v>
      </c>
      <c r="B1054" s="4" t="s">
        <v>317</v>
      </c>
      <c r="C1054" s="31" t="s">
        <v>760</v>
      </c>
      <c r="D1054" s="13" t="s">
        <v>892</v>
      </c>
      <c r="E1054" s="13">
        <v>11</v>
      </c>
      <c r="F1054" s="12">
        <f>H1054/E1054</f>
        <v>2231.7209090000001</v>
      </c>
      <c r="G1054" s="40" t="s">
        <v>2320</v>
      </c>
      <c r="H1054" s="39">
        <v>24548.929999</v>
      </c>
      <c r="I1054" s="54" t="s">
        <v>2312</v>
      </c>
    </row>
    <row r="1055" spans="1:9" x14ac:dyDescent="0.25">
      <c r="A1055" s="2">
        <f t="shared" si="16"/>
        <v>1051</v>
      </c>
      <c r="B1055" s="6" t="s">
        <v>1130</v>
      </c>
      <c r="C1055" s="14" t="s">
        <v>1131</v>
      </c>
      <c r="D1055" s="26" t="s">
        <v>892</v>
      </c>
      <c r="E1055" s="24">
        <v>1</v>
      </c>
      <c r="F1055" s="36">
        <v>705</v>
      </c>
      <c r="G1055" s="40" t="s">
        <v>2320</v>
      </c>
      <c r="H1055" s="44">
        <v>705</v>
      </c>
      <c r="I1055" s="54" t="s">
        <v>2312</v>
      </c>
    </row>
    <row r="1056" spans="1:9" x14ac:dyDescent="0.25">
      <c r="A1056" s="2">
        <f t="shared" si="16"/>
        <v>1052</v>
      </c>
      <c r="B1056" s="8" t="s">
        <v>1132</v>
      </c>
      <c r="C1056" s="17" t="s">
        <v>1133</v>
      </c>
      <c r="D1056" s="29" t="s">
        <v>892</v>
      </c>
      <c r="E1056" s="25">
        <v>1</v>
      </c>
      <c r="F1056" s="38">
        <v>1815</v>
      </c>
      <c r="G1056" s="40" t="s">
        <v>2320</v>
      </c>
      <c r="H1056" s="45">
        <v>1815</v>
      </c>
      <c r="I1056" s="54" t="s">
        <v>2312</v>
      </c>
    </row>
    <row r="1057" spans="1:9" x14ac:dyDescent="0.25">
      <c r="A1057" s="2">
        <f t="shared" si="16"/>
        <v>1053</v>
      </c>
      <c r="B1057" s="4" t="s">
        <v>310</v>
      </c>
      <c r="C1057" s="31" t="s">
        <v>753</v>
      </c>
      <c r="D1057" s="13" t="s">
        <v>892</v>
      </c>
      <c r="E1057" s="13">
        <v>31</v>
      </c>
      <c r="F1057" s="12">
        <f>H1057/E1057</f>
        <v>297.85120000000001</v>
      </c>
      <c r="G1057" s="40" t="s">
        <v>2320</v>
      </c>
      <c r="H1057" s="39">
        <v>9233.387200000001</v>
      </c>
      <c r="I1057" s="54" t="s">
        <v>2312</v>
      </c>
    </row>
    <row r="1058" spans="1:9" x14ac:dyDescent="0.25">
      <c r="A1058" s="2">
        <f t="shared" si="16"/>
        <v>1054</v>
      </c>
      <c r="B1058" s="6" t="s">
        <v>1134</v>
      </c>
      <c r="C1058" s="14" t="s">
        <v>1135</v>
      </c>
      <c r="D1058" s="26" t="s">
        <v>892</v>
      </c>
      <c r="E1058" s="24">
        <v>4</v>
      </c>
      <c r="F1058" s="36">
        <v>1210.8399999999999</v>
      </c>
      <c r="G1058" s="40" t="s">
        <v>2320</v>
      </c>
      <c r="H1058" s="44">
        <v>4843.3599999999997</v>
      </c>
      <c r="I1058" s="54" t="s">
        <v>2312</v>
      </c>
    </row>
    <row r="1059" spans="1:9" ht="25.5" x14ac:dyDescent="0.25">
      <c r="A1059" s="2">
        <f t="shared" si="16"/>
        <v>1055</v>
      </c>
      <c r="B1059" s="6" t="s">
        <v>1136</v>
      </c>
      <c r="C1059" s="14" t="s">
        <v>1137</v>
      </c>
      <c r="D1059" s="26" t="s">
        <v>892</v>
      </c>
      <c r="E1059" s="24">
        <v>1</v>
      </c>
      <c r="F1059" s="36">
        <v>2195.21</v>
      </c>
      <c r="G1059" s="40" t="s">
        <v>2320</v>
      </c>
      <c r="H1059" s="44">
        <v>2195.21</v>
      </c>
      <c r="I1059" s="54" t="s">
        <v>2312</v>
      </c>
    </row>
    <row r="1060" spans="1:9" x14ac:dyDescent="0.25">
      <c r="A1060" s="2">
        <f t="shared" si="16"/>
        <v>1056</v>
      </c>
      <c r="B1060" s="6" t="s">
        <v>1138</v>
      </c>
      <c r="C1060" s="14" t="s">
        <v>1139</v>
      </c>
      <c r="D1060" s="26" t="s">
        <v>892</v>
      </c>
      <c r="E1060" s="24">
        <v>2</v>
      </c>
      <c r="F1060" s="36">
        <v>2627.4450000000002</v>
      </c>
      <c r="G1060" s="40" t="s">
        <v>2320</v>
      </c>
      <c r="H1060" s="44">
        <v>5254.89</v>
      </c>
      <c r="I1060" s="54" t="s">
        <v>2312</v>
      </c>
    </row>
    <row r="1061" spans="1:9" x14ac:dyDescent="0.25">
      <c r="A1061" s="2">
        <f t="shared" si="16"/>
        <v>1057</v>
      </c>
      <c r="B1061" s="6" t="s">
        <v>1140</v>
      </c>
      <c r="C1061" s="14" t="s">
        <v>1141</v>
      </c>
      <c r="D1061" s="26" t="s">
        <v>893</v>
      </c>
      <c r="E1061" s="24">
        <v>1</v>
      </c>
      <c r="F1061" s="36">
        <v>4405</v>
      </c>
      <c r="G1061" s="40" t="s">
        <v>2320</v>
      </c>
      <c r="H1061" s="44">
        <v>4405</v>
      </c>
      <c r="I1061" s="54" t="s">
        <v>2312</v>
      </c>
    </row>
    <row r="1062" spans="1:9" x14ac:dyDescent="0.25">
      <c r="A1062" s="2">
        <f t="shared" si="16"/>
        <v>1058</v>
      </c>
      <c r="B1062" s="6" t="s">
        <v>1142</v>
      </c>
      <c r="C1062" s="14" t="s">
        <v>1143</v>
      </c>
      <c r="D1062" s="26" t="s">
        <v>892</v>
      </c>
      <c r="E1062" s="24">
        <v>1</v>
      </c>
      <c r="F1062" s="36">
        <v>27435</v>
      </c>
      <c r="G1062" s="40" t="s">
        <v>2320</v>
      </c>
      <c r="H1062" s="44">
        <v>27435</v>
      </c>
      <c r="I1062" s="54" t="s">
        <v>2312</v>
      </c>
    </row>
    <row r="1063" spans="1:9" x14ac:dyDescent="0.25">
      <c r="A1063" s="2">
        <f t="shared" si="16"/>
        <v>1059</v>
      </c>
      <c r="B1063" s="6" t="s">
        <v>1144</v>
      </c>
      <c r="C1063" s="14" t="s">
        <v>1145</v>
      </c>
      <c r="D1063" s="26" t="s">
        <v>892</v>
      </c>
      <c r="E1063" s="24">
        <v>1</v>
      </c>
      <c r="F1063" s="36">
        <v>1770</v>
      </c>
      <c r="G1063" s="40" t="s">
        <v>2320</v>
      </c>
      <c r="H1063" s="44">
        <v>1770</v>
      </c>
      <c r="I1063" s="54" t="s">
        <v>2312</v>
      </c>
    </row>
    <row r="1064" spans="1:9" x14ac:dyDescent="0.25">
      <c r="A1064" s="2">
        <f t="shared" si="16"/>
        <v>1060</v>
      </c>
      <c r="B1064" s="9" t="s">
        <v>2022</v>
      </c>
      <c r="C1064" s="18" t="s">
        <v>2023</v>
      </c>
      <c r="D1064" s="13"/>
      <c r="E1064" s="21">
        <v>8</v>
      </c>
      <c r="F1064" s="40">
        <v>2426.67</v>
      </c>
      <c r="G1064" s="40" t="s">
        <v>2320</v>
      </c>
      <c r="H1064" s="39">
        <f>F1064*E1064</f>
        <v>19413.36</v>
      </c>
      <c r="I1064" s="54" t="s">
        <v>2312</v>
      </c>
    </row>
    <row r="1065" spans="1:9" ht="25.5" x14ac:dyDescent="0.25">
      <c r="A1065" s="2">
        <f t="shared" si="16"/>
        <v>1061</v>
      </c>
      <c r="B1065" s="6" t="s">
        <v>1146</v>
      </c>
      <c r="C1065" s="14" t="s">
        <v>1147</v>
      </c>
      <c r="D1065" s="26" t="s">
        <v>892</v>
      </c>
      <c r="E1065" s="25">
        <v>6</v>
      </c>
      <c r="F1065" s="36">
        <v>3036.0166666666664</v>
      </c>
      <c r="G1065" s="40" t="s">
        <v>2320</v>
      </c>
      <c r="H1065" s="45">
        <v>18216.099999999999</v>
      </c>
      <c r="I1065" s="54" t="s">
        <v>2312</v>
      </c>
    </row>
    <row r="1066" spans="1:9" ht="38.25" x14ac:dyDescent="0.25">
      <c r="A1066" s="2">
        <f t="shared" si="16"/>
        <v>1062</v>
      </c>
      <c r="B1066" s="8" t="s">
        <v>1148</v>
      </c>
      <c r="C1066" s="17" t="s">
        <v>1149</v>
      </c>
      <c r="D1066" s="29" t="s">
        <v>892</v>
      </c>
      <c r="E1066" s="25">
        <v>2</v>
      </c>
      <c r="F1066" s="38">
        <v>4250</v>
      </c>
      <c r="G1066" s="40" t="s">
        <v>2320</v>
      </c>
      <c r="H1066" s="45">
        <v>8500</v>
      </c>
      <c r="I1066" s="54" t="s">
        <v>2312</v>
      </c>
    </row>
    <row r="1067" spans="1:9" x14ac:dyDescent="0.25">
      <c r="A1067" s="2">
        <f t="shared" si="16"/>
        <v>1063</v>
      </c>
      <c r="B1067" s="6" t="s">
        <v>1150</v>
      </c>
      <c r="C1067" s="14" t="s">
        <v>1151</v>
      </c>
      <c r="D1067" s="26" t="s">
        <v>893</v>
      </c>
      <c r="E1067" s="24">
        <v>1</v>
      </c>
      <c r="F1067" s="36">
        <v>2805.97</v>
      </c>
      <c r="G1067" s="40" t="s">
        <v>2320</v>
      </c>
      <c r="H1067" s="44">
        <v>2805.97</v>
      </c>
      <c r="I1067" s="54" t="s">
        <v>2312</v>
      </c>
    </row>
    <row r="1068" spans="1:9" x14ac:dyDescent="0.25">
      <c r="A1068" s="2">
        <f t="shared" si="16"/>
        <v>1064</v>
      </c>
      <c r="B1068" s="6" t="s">
        <v>1152</v>
      </c>
      <c r="C1068" s="14" t="s">
        <v>1153</v>
      </c>
      <c r="D1068" s="26" t="s">
        <v>892</v>
      </c>
      <c r="E1068" s="24">
        <v>1</v>
      </c>
      <c r="F1068" s="36">
        <v>27435</v>
      </c>
      <c r="G1068" s="40" t="s">
        <v>2320</v>
      </c>
      <c r="H1068" s="44">
        <v>27435</v>
      </c>
      <c r="I1068" s="54" t="s">
        <v>2312</v>
      </c>
    </row>
    <row r="1069" spans="1:9" x14ac:dyDescent="0.25">
      <c r="A1069" s="2">
        <f t="shared" si="16"/>
        <v>1065</v>
      </c>
      <c r="B1069" s="6" t="s">
        <v>1154</v>
      </c>
      <c r="C1069" s="14" t="s">
        <v>1155</v>
      </c>
      <c r="D1069" s="26" t="s">
        <v>893</v>
      </c>
      <c r="E1069" s="24">
        <v>1</v>
      </c>
      <c r="F1069" s="36">
        <v>1953</v>
      </c>
      <c r="G1069" s="40" t="s">
        <v>2320</v>
      </c>
      <c r="H1069" s="44">
        <v>1953</v>
      </c>
      <c r="I1069" s="54" t="s">
        <v>2312</v>
      </c>
    </row>
    <row r="1070" spans="1:9" x14ac:dyDescent="0.25">
      <c r="A1070" s="2">
        <f t="shared" si="16"/>
        <v>1066</v>
      </c>
      <c r="B1070" s="6" t="s">
        <v>1156</v>
      </c>
      <c r="C1070" s="14" t="s">
        <v>1157</v>
      </c>
      <c r="D1070" s="26" t="s">
        <v>893</v>
      </c>
      <c r="E1070" s="24">
        <v>3</v>
      </c>
      <c r="F1070" s="36">
        <v>62146.733333333337</v>
      </c>
      <c r="G1070" s="40" t="s">
        <v>2320</v>
      </c>
      <c r="H1070" s="44">
        <v>186440.2</v>
      </c>
      <c r="I1070" s="54" t="s">
        <v>2312</v>
      </c>
    </row>
    <row r="1071" spans="1:9" x14ac:dyDescent="0.25">
      <c r="A1071" s="2">
        <f t="shared" si="16"/>
        <v>1067</v>
      </c>
      <c r="B1071" s="6" t="s">
        <v>1158</v>
      </c>
      <c r="C1071" s="14" t="s">
        <v>1159</v>
      </c>
      <c r="D1071" s="26" t="s">
        <v>892</v>
      </c>
      <c r="E1071" s="24">
        <v>1</v>
      </c>
      <c r="F1071" s="36">
        <v>3240</v>
      </c>
      <c r="G1071" s="40" t="s">
        <v>2320</v>
      </c>
      <c r="H1071" s="44">
        <v>3240</v>
      </c>
      <c r="I1071" s="54" t="s">
        <v>2312</v>
      </c>
    </row>
    <row r="1072" spans="1:9" ht="25.5" x14ac:dyDescent="0.25">
      <c r="A1072" s="2">
        <f t="shared" si="16"/>
        <v>1068</v>
      </c>
      <c r="B1072" s="4" t="s">
        <v>311</v>
      </c>
      <c r="C1072" s="31" t="s">
        <v>754</v>
      </c>
      <c r="D1072" s="13" t="s">
        <v>892</v>
      </c>
      <c r="E1072" s="13">
        <v>30</v>
      </c>
      <c r="F1072" s="12">
        <f>H1072/E1072</f>
        <v>909.9</v>
      </c>
      <c r="G1072" s="40" t="s">
        <v>2320</v>
      </c>
      <c r="H1072" s="39">
        <v>27297</v>
      </c>
      <c r="I1072" s="54" t="s">
        <v>2312</v>
      </c>
    </row>
    <row r="1073" spans="1:9" ht="25.5" x14ac:dyDescent="0.25">
      <c r="A1073" s="2">
        <f t="shared" si="16"/>
        <v>1069</v>
      </c>
      <c r="B1073" s="9" t="s">
        <v>2024</v>
      </c>
      <c r="C1073" s="18" t="s">
        <v>2025</v>
      </c>
      <c r="D1073" s="13" t="s">
        <v>892</v>
      </c>
      <c r="E1073" s="21">
        <v>4</v>
      </c>
      <c r="F1073" s="40">
        <v>17290</v>
      </c>
      <c r="G1073" s="40" t="s">
        <v>2320</v>
      </c>
      <c r="H1073" s="39">
        <f>F1073*E1073</f>
        <v>69160</v>
      </c>
      <c r="I1073" s="54" t="s">
        <v>2312</v>
      </c>
    </row>
    <row r="1074" spans="1:9" ht="25.5" x14ac:dyDescent="0.25">
      <c r="A1074" s="2">
        <f t="shared" si="16"/>
        <v>1070</v>
      </c>
      <c r="B1074" s="9" t="s">
        <v>2026</v>
      </c>
      <c r="C1074" s="18" t="s">
        <v>2027</v>
      </c>
      <c r="D1074" s="13" t="s">
        <v>892</v>
      </c>
      <c r="E1074" s="21">
        <v>4</v>
      </c>
      <c r="F1074" s="40">
        <v>3640</v>
      </c>
      <c r="G1074" s="40" t="s">
        <v>2320</v>
      </c>
      <c r="H1074" s="39">
        <f>F1074*E1074</f>
        <v>14560</v>
      </c>
      <c r="I1074" s="54" t="s">
        <v>2312</v>
      </c>
    </row>
    <row r="1075" spans="1:9" x14ac:dyDescent="0.25">
      <c r="A1075" s="2">
        <f t="shared" si="16"/>
        <v>1071</v>
      </c>
      <c r="B1075" s="9" t="s">
        <v>2028</v>
      </c>
      <c r="C1075" s="18" t="s">
        <v>2029</v>
      </c>
      <c r="D1075" s="13" t="s">
        <v>892</v>
      </c>
      <c r="E1075" s="21">
        <v>2</v>
      </c>
      <c r="F1075" s="40">
        <v>884</v>
      </c>
      <c r="G1075" s="40" t="s">
        <v>2320</v>
      </c>
      <c r="H1075" s="39">
        <f>F1075*E1075</f>
        <v>1768</v>
      </c>
      <c r="I1075" s="54" t="s">
        <v>2312</v>
      </c>
    </row>
    <row r="1076" spans="1:9" ht="38.25" x14ac:dyDescent="0.25">
      <c r="A1076" s="2">
        <f t="shared" si="16"/>
        <v>1072</v>
      </c>
      <c r="B1076" s="4" t="s">
        <v>318</v>
      </c>
      <c r="C1076" s="31" t="s">
        <v>761</v>
      </c>
      <c r="D1076" s="13" t="s">
        <v>893</v>
      </c>
      <c r="E1076" s="13">
        <v>2</v>
      </c>
      <c r="F1076" s="12">
        <f>H1076/E1076</f>
        <v>25783.334999999999</v>
      </c>
      <c r="G1076" s="40" t="s">
        <v>2320</v>
      </c>
      <c r="H1076" s="39">
        <v>51566.67</v>
      </c>
      <c r="I1076" s="54" t="s">
        <v>2312</v>
      </c>
    </row>
    <row r="1077" spans="1:9" x14ac:dyDescent="0.25">
      <c r="A1077" s="2">
        <f t="shared" si="16"/>
        <v>1073</v>
      </c>
      <c r="B1077" s="9" t="s">
        <v>2030</v>
      </c>
      <c r="C1077" s="18" t="s">
        <v>2031</v>
      </c>
      <c r="D1077" s="13" t="s">
        <v>892</v>
      </c>
      <c r="E1077" s="21">
        <v>5</v>
      </c>
      <c r="F1077" s="40">
        <v>350</v>
      </c>
      <c r="G1077" s="40" t="s">
        <v>2320</v>
      </c>
      <c r="H1077" s="39">
        <f>F1077*E1077</f>
        <v>1750</v>
      </c>
      <c r="I1077" s="54" t="s">
        <v>2312</v>
      </c>
    </row>
    <row r="1078" spans="1:9" x14ac:dyDescent="0.25">
      <c r="A1078" s="2">
        <f t="shared" si="16"/>
        <v>1074</v>
      </c>
      <c r="B1078" s="6" t="s">
        <v>1160</v>
      </c>
      <c r="C1078" s="14" t="s">
        <v>1161</v>
      </c>
      <c r="D1078" s="26" t="s">
        <v>892</v>
      </c>
      <c r="E1078" s="24">
        <v>2</v>
      </c>
      <c r="F1078" s="36">
        <v>190</v>
      </c>
      <c r="G1078" s="40" t="s">
        <v>2320</v>
      </c>
      <c r="H1078" s="44">
        <v>380</v>
      </c>
      <c r="I1078" s="54" t="s">
        <v>2312</v>
      </c>
    </row>
    <row r="1079" spans="1:9" x14ac:dyDescent="0.25">
      <c r="A1079" s="2">
        <f t="shared" si="16"/>
        <v>1075</v>
      </c>
      <c r="B1079" s="4" t="s">
        <v>314</v>
      </c>
      <c r="C1079" s="31" t="s">
        <v>757</v>
      </c>
      <c r="D1079" s="13" t="s">
        <v>892</v>
      </c>
      <c r="E1079" s="13">
        <v>19</v>
      </c>
      <c r="F1079" s="12">
        <f>H1079/E1079</f>
        <v>584.74583299999995</v>
      </c>
      <c r="G1079" s="40" t="s">
        <v>2320</v>
      </c>
      <c r="H1079" s="39">
        <v>11110.170826999998</v>
      </c>
      <c r="I1079" s="54" t="s">
        <v>2312</v>
      </c>
    </row>
    <row r="1080" spans="1:9" x14ac:dyDescent="0.25">
      <c r="A1080" s="2">
        <f t="shared" si="16"/>
        <v>1076</v>
      </c>
      <c r="B1080" s="4" t="s">
        <v>314</v>
      </c>
      <c r="C1080" s="31" t="s">
        <v>757</v>
      </c>
      <c r="D1080" s="13" t="s">
        <v>892</v>
      </c>
      <c r="E1080" s="13">
        <v>50</v>
      </c>
      <c r="F1080" s="12">
        <f>H1080/E1080</f>
        <v>398.40679999999998</v>
      </c>
      <c r="G1080" s="40" t="s">
        <v>2320</v>
      </c>
      <c r="H1080" s="39">
        <v>19920.34</v>
      </c>
      <c r="I1080" s="54" t="s">
        <v>2312</v>
      </c>
    </row>
    <row r="1081" spans="1:9" x14ac:dyDescent="0.25">
      <c r="A1081" s="2">
        <f t="shared" si="16"/>
        <v>1077</v>
      </c>
      <c r="B1081" s="4" t="s">
        <v>306</v>
      </c>
      <c r="C1081" s="31" t="s">
        <v>749</v>
      </c>
      <c r="D1081" s="13" t="s">
        <v>892</v>
      </c>
      <c r="E1081" s="13">
        <v>10</v>
      </c>
      <c r="F1081" s="12">
        <f>H1081/E1081</f>
        <v>96.61</v>
      </c>
      <c r="G1081" s="40" t="s">
        <v>2320</v>
      </c>
      <c r="H1081" s="39">
        <v>966.1</v>
      </c>
      <c r="I1081" s="54" t="s">
        <v>2312</v>
      </c>
    </row>
    <row r="1082" spans="1:9" x14ac:dyDescent="0.25">
      <c r="A1082" s="2">
        <f t="shared" si="16"/>
        <v>1078</v>
      </c>
      <c r="B1082" s="9" t="s">
        <v>2032</v>
      </c>
      <c r="C1082" s="18" t="s">
        <v>2033</v>
      </c>
      <c r="D1082" s="13" t="s">
        <v>892</v>
      </c>
      <c r="E1082" s="21">
        <v>8</v>
      </c>
      <c r="F1082" s="40">
        <v>262.70999999999998</v>
      </c>
      <c r="G1082" s="40" t="s">
        <v>2320</v>
      </c>
      <c r="H1082" s="39">
        <f>F1082*E1082</f>
        <v>2101.6799999999998</v>
      </c>
      <c r="I1082" s="54" t="s">
        <v>2312</v>
      </c>
    </row>
    <row r="1083" spans="1:9" x14ac:dyDescent="0.25">
      <c r="A1083" s="2">
        <f t="shared" si="16"/>
        <v>1079</v>
      </c>
      <c r="B1083" s="6" t="s">
        <v>1162</v>
      </c>
      <c r="C1083" s="14" t="s">
        <v>1163</v>
      </c>
      <c r="D1083" s="26" t="s">
        <v>892</v>
      </c>
      <c r="E1083" s="24">
        <v>3</v>
      </c>
      <c r="F1083" s="36">
        <v>202.661</v>
      </c>
      <c r="G1083" s="40" t="s">
        <v>2320</v>
      </c>
      <c r="H1083" s="44">
        <v>607.98299999999972</v>
      </c>
      <c r="I1083" s="54" t="s">
        <v>2312</v>
      </c>
    </row>
    <row r="1084" spans="1:9" x14ac:dyDescent="0.25">
      <c r="A1084" s="2">
        <f t="shared" si="16"/>
        <v>1080</v>
      </c>
      <c r="B1084" s="6" t="s">
        <v>1164</v>
      </c>
      <c r="C1084" s="14" t="s">
        <v>1165</v>
      </c>
      <c r="D1084" s="26" t="s">
        <v>892</v>
      </c>
      <c r="E1084" s="24">
        <v>11</v>
      </c>
      <c r="F1084" s="36">
        <v>201.2715</v>
      </c>
      <c r="G1084" s="40" t="s">
        <v>2320</v>
      </c>
      <c r="H1084" s="44">
        <v>2213.9865</v>
      </c>
      <c r="I1084" s="54" t="s">
        <v>2312</v>
      </c>
    </row>
    <row r="1085" spans="1:9" x14ac:dyDescent="0.25">
      <c r="A1085" s="2">
        <f t="shared" si="16"/>
        <v>1081</v>
      </c>
      <c r="B1085" s="6" t="s">
        <v>1166</v>
      </c>
      <c r="C1085" s="14" t="s">
        <v>1167</v>
      </c>
      <c r="D1085" s="26" t="s">
        <v>892</v>
      </c>
      <c r="E1085" s="24">
        <v>11</v>
      </c>
      <c r="F1085" s="36">
        <v>249.58894736842103</v>
      </c>
      <c r="G1085" s="40" t="s">
        <v>2320</v>
      </c>
      <c r="H1085" s="44">
        <v>2745.4784210526313</v>
      </c>
      <c r="I1085" s="54" t="s">
        <v>2312</v>
      </c>
    </row>
    <row r="1086" spans="1:9" x14ac:dyDescent="0.25">
      <c r="A1086" s="2">
        <f t="shared" si="16"/>
        <v>1082</v>
      </c>
      <c r="B1086" s="6" t="s">
        <v>1168</v>
      </c>
      <c r="C1086" s="14" t="s">
        <v>1169</v>
      </c>
      <c r="D1086" s="26" t="s">
        <v>892</v>
      </c>
      <c r="E1086" s="24">
        <v>2</v>
      </c>
      <c r="F1086" s="36">
        <v>312.375</v>
      </c>
      <c r="G1086" s="40" t="s">
        <v>2320</v>
      </c>
      <c r="H1086" s="44">
        <v>624.75</v>
      </c>
      <c r="I1086" s="54" t="s">
        <v>2312</v>
      </c>
    </row>
    <row r="1087" spans="1:9" ht="25.5" x14ac:dyDescent="0.25">
      <c r="A1087" s="2">
        <f t="shared" si="16"/>
        <v>1083</v>
      </c>
      <c r="B1087" s="4" t="s">
        <v>315</v>
      </c>
      <c r="C1087" s="31" t="s">
        <v>758</v>
      </c>
      <c r="D1087" s="13" t="s">
        <v>892</v>
      </c>
      <c r="E1087" s="13">
        <v>10</v>
      </c>
      <c r="F1087" s="12">
        <f>H1087/E1087</f>
        <v>1020.68</v>
      </c>
      <c r="G1087" s="40" t="s">
        <v>2320</v>
      </c>
      <c r="H1087" s="39">
        <v>10206.799999999999</v>
      </c>
      <c r="I1087" s="54" t="s">
        <v>2312</v>
      </c>
    </row>
    <row r="1088" spans="1:9" x14ac:dyDescent="0.25">
      <c r="A1088" s="2">
        <f t="shared" si="16"/>
        <v>1084</v>
      </c>
      <c r="B1088" s="4" t="s">
        <v>307</v>
      </c>
      <c r="C1088" s="31" t="s">
        <v>750</v>
      </c>
      <c r="D1088" s="13" t="s">
        <v>892</v>
      </c>
      <c r="E1088" s="13">
        <v>28</v>
      </c>
      <c r="F1088" s="12">
        <f>H1088/E1088</f>
        <v>101.69500000000001</v>
      </c>
      <c r="G1088" s="40" t="s">
        <v>2320</v>
      </c>
      <c r="H1088" s="39">
        <v>2847.46</v>
      </c>
      <c r="I1088" s="54" t="s">
        <v>2312</v>
      </c>
    </row>
    <row r="1089" spans="1:9" x14ac:dyDescent="0.25">
      <c r="A1089" s="2">
        <f t="shared" si="16"/>
        <v>1085</v>
      </c>
      <c r="B1089" s="4" t="s">
        <v>308</v>
      </c>
      <c r="C1089" s="31" t="s">
        <v>751</v>
      </c>
      <c r="D1089" s="13" t="s">
        <v>892</v>
      </c>
      <c r="E1089" s="13">
        <v>11</v>
      </c>
      <c r="F1089" s="12">
        <f>H1089/E1089</f>
        <v>118.32</v>
      </c>
      <c r="G1089" s="40" t="s">
        <v>2320</v>
      </c>
      <c r="H1089" s="39">
        <v>1301.52</v>
      </c>
      <c r="I1089" s="54" t="s">
        <v>2312</v>
      </c>
    </row>
    <row r="1090" spans="1:9" x14ac:dyDescent="0.25">
      <c r="A1090" s="2">
        <f t="shared" si="16"/>
        <v>1086</v>
      </c>
      <c r="B1090" s="6" t="s">
        <v>1170</v>
      </c>
      <c r="C1090" s="14" t="s">
        <v>1171</v>
      </c>
      <c r="D1090" s="26" t="s">
        <v>892</v>
      </c>
      <c r="E1090" s="24">
        <v>2</v>
      </c>
      <c r="F1090" s="36">
        <v>5200</v>
      </c>
      <c r="G1090" s="40" t="s">
        <v>2320</v>
      </c>
      <c r="H1090" s="44">
        <v>10400</v>
      </c>
      <c r="I1090" s="54" t="s">
        <v>2312</v>
      </c>
    </row>
    <row r="1091" spans="1:9" ht="38.25" x14ac:dyDescent="0.25">
      <c r="A1091" s="2">
        <f t="shared" si="16"/>
        <v>1087</v>
      </c>
      <c r="B1091" s="4" t="s">
        <v>316</v>
      </c>
      <c r="C1091" s="31" t="s">
        <v>759</v>
      </c>
      <c r="D1091" s="13" t="s">
        <v>893</v>
      </c>
      <c r="E1091" s="13">
        <v>74</v>
      </c>
      <c r="F1091" s="12">
        <f>H1091/E1091</f>
        <v>22740</v>
      </c>
      <c r="G1091" s="40" t="s">
        <v>2320</v>
      </c>
      <c r="H1091" s="39">
        <v>1682760</v>
      </c>
      <c r="I1091" s="54" t="s">
        <v>2312</v>
      </c>
    </row>
    <row r="1092" spans="1:9" x14ac:dyDescent="0.25">
      <c r="A1092" s="2">
        <f t="shared" si="16"/>
        <v>1088</v>
      </c>
      <c r="B1092" s="10" t="s">
        <v>2234</v>
      </c>
      <c r="C1092" s="19" t="s">
        <v>2235</v>
      </c>
      <c r="D1092" s="13" t="s">
        <v>892</v>
      </c>
      <c r="E1092" s="22">
        <v>1</v>
      </c>
      <c r="F1092" s="41">
        <v>1509.72</v>
      </c>
      <c r="G1092" s="40" t="s">
        <v>2320</v>
      </c>
      <c r="H1092" s="39">
        <f>F1092*E1092</f>
        <v>1509.72</v>
      </c>
      <c r="I1092" s="54" t="s">
        <v>2312</v>
      </c>
    </row>
    <row r="1093" spans="1:9" ht="38.25" x14ac:dyDescent="0.25">
      <c r="A1093" s="2">
        <f t="shared" si="16"/>
        <v>1089</v>
      </c>
      <c r="B1093" s="9" t="s">
        <v>2306</v>
      </c>
      <c r="C1093" s="18" t="s">
        <v>2307</v>
      </c>
      <c r="D1093" s="13" t="s">
        <v>892</v>
      </c>
      <c r="E1093" s="21">
        <v>19</v>
      </c>
      <c r="F1093" s="40">
        <v>4536</v>
      </c>
      <c r="G1093" s="40" t="s">
        <v>2320</v>
      </c>
      <c r="H1093" s="39">
        <f>F1093*E1093</f>
        <v>86184</v>
      </c>
      <c r="I1093" s="54" t="s">
        <v>2312</v>
      </c>
    </row>
    <row r="1094" spans="1:9" x14ac:dyDescent="0.25">
      <c r="A1094" s="2">
        <f t="shared" si="16"/>
        <v>1090</v>
      </c>
      <c r="B1094" s="10" t="s">
        <v>2236</v>
      </c>
      <c r="C1094" s="19" t="s">
        <v>2237</v>
      </c>
      <c r="D1094" s="13" t="s">
        <v>892</v>
      </c>
      <c r="E1094" s="22">
        <v>12</v>
      </c>
      <c r="F1094" s="41">
        <v>18556</v>
      </c>
      <c r="G1094" s="40" t="s">
        <v>2320</v>
      </c>
      <c r="H1094" s="39">
        <f>F1094*E1094</f>
        <v>222672</v>
      </c>
      <c r="I1094" s="54" t="s">
        <v>2312</v>
      </c>
    </row>
    <row r="1095" spans="1:9" x14ac:dyDescent="0.25">
      <c r="A1095" s="2">
        <f t="shared" si="16"/>
        <v>1091</v>
      </c>
      <c r="B1095" s="9" t="s">
        <v>2034</v>
      </c>
      <c r="C1095" s="18" t="s">
        <v>2035</v>
      </c>
      <c r="D1095" s="13" t="s">
        <v>892</v>
      </c>
      <c r="E1095" s="21">
        <v>10</v>
      </c>
      <c r="F1095" s="40">
        <v>530.04999999999995</v>
      </c>
      <c r="G1095" s="40" t="s">
        <v>2320</v>
      </c>
      <c r="H1095" s="39">
        <f>F1095*E1095</f>
        <v>5300.5</v>
      </c>
      <c r="I1095" s="54" t="s">
        <v>2312</v>
      </c>
    </row>
    <row r="1096" spans="1:9" ht="25.5" x14ac:dyDescent="0.25">
      <c r="A1096" s="2">
        <f t="shared" ref="A1096:A1159" si="17">A1095+1</f>
        <v>1092</v>
      </c>
      <c r="B1096" s="9" t="s">
        <v>2036</v>
      </c>
      <c r="C1096" s="18" t="s">
        <v>2037</v>
      </c>
      <c r="D1096" s="13" t="s">
        <v>892</v>
      </c>
      <c r="E1096" s="21">
        <v>6</v>
      </c>
      <c r="F1096" s="40">
        <v>547.79</v>
      </c>
      <c r="G1096" s="40" t="s">
        <v>2320</v>
      </c>
      <c r="H1096" s="39">
        <f>F1096*E1096</f>
        <v>3286.74</v>
      </c>
      <c r="I1096" s="54" t="s">
        <v>2312</v>
      </c>
    </row>
    <row r="1097" spans="1:9" ht="25.5" x14ac:dyDescent="0.25">
      <c r="A1097" s="2">
        <f t="shared" si="17"/>
        <v>1093</v>
      </c>
      <c r="B1097" s="9" t="s">
        <v>2038</v>
      </c>
      <c r="C1097" s="18" t="s">
        <v>2039</v>
      </c>
      <c r="D1097" s="13" t="s">
        <v>892</v>
      </c>
      <c r="E1097" s="21">
        <v>2</v>
      </c>
      <c r="F1097" s="40">
        <v>806.55</v>
      </c>
      <c r="G1097" s="40" t="s">
        <v>2320</v>
      </c>
      <c r="H1097" s="39">
        <f>F1097*E1097</f>
        <v>1613.1</v>
      </c>
      <c r="I1097" s="54" t="s">
        <v>2312</v>
      </c>
    </row>
    <row r="1098" spans="1:9" x14ac:dyDescent="0.25">
      <c r="A1098" s="2">
        <f t="shared" si="17"/>
        <v>1094</v>
      </c>
      <c r="B1098" s="9" t="s">
        <v>2040</v>
      </c>
      <c r="C1098" s="18" t="s">
        <v>2041</v>
      </c>
      <c r="D1098" s="13" t="s">
        <v>892</v>
      </c>
      <c r="E1098" s="21">
        <v>2</v>
      </c>
      <c r="F1098" s="40">
        <v>3100</v>
      </c>
      <c r="G1098" s="40" t="s">
        <v>2320</v>
      </c>
      <c r="H1098" s="39">
        <f>F1098*E1098</f>
        <v>6200</v>
      </c>
      <c r="I1098" s="54" t="s">
        <v>2312</v>
      </c>
    </row>
    <row r="1099" spans="1:9" x14ac:dyDescent="0.25">
      <c r="A1099" s="2">
        <f t="shared" si="17"/>
        <v>1095</v>
      </c>
      <c r="B1099" s="4" t="s">
        <v>328</v>
      </c>
      <c r="C1099" s="31" t="s">
        <v>771</v>
      </c>
      <c r="D1099" s="13" t="s">
        <v>892</v>
      </c>
      <c r="E1099" s="13">
        <v>73</v>
      </c>
      <c r="F1099" s="12">
        <f>H1099/E1099</f>
        <v>90</v>
      </c>
      <c r="G1099" s="40" t="s">
        <v>2320</v>
      </c>
      <c r="H1099" s="39">
        <v>6570</v>
      </c>
      <c r="I1099" s="54" t="s">
        <v>2312</v>
      </c>
    </row>
    <row r="1100" spans="1:9" x14ac:dyDescent="0.25">
      <c r="A1100" s="2">
        <f t="shared" si="17"/>
        <v>1096</v>
      </c>
      <c r="B1100" s="4" t="s">
        <v>85</v>
      </c>
      <c r="C1100" s="31" t="s">
        <v>527</v>
      </c>
      <c r="D1100" s="13" t="s">
        <v>892</v>
      </c>
      <c r="E1100" s="13">
        <v>22</v>
      </c>
      <c r="F1100" s="12">
        <f>H1100/E1100</f>
        <v>220.68</v>
      </c>
      <c r="G1100" s="40" t="s">
        <v>2320</v>
      </c>
      <c r="H1100" s="39">
        <v>4854.96</v>
      </c>
      <c r="I1100" s="54" t="s">
        <v>2312</v>
      </c>
    </row>
    <row r="1101" spans="1:9" x14ac:dyDescent="0.25">
      <c r="A1101" s="2">
        <f t="shared" si="17"/>
        <v>1097</v>
      </c>
      <c r="B1101" s="4" t="s">
        <v>86</v>
      </c>
      <c r="C1101" s="31" t="s">
        <v>528</v>
      </c>
      <c r="D1101" s="13" t="s">
        <v>892</v>
      </c>
      <c r="E1101" s="13">
        <v>5</v>
      </c>
      <c r="F1101" s="12">
        <f>H1101/E1101</f>
        <v>331.02</v>
      </c>
      <c r="G1101" s="40" t="s">
        <v>2320</v>
      </c>
      <c r="H1101" s="39">
        <v>1655.1</v>
      </c>
      <c r="I1101" s="54" t="s">
        <v>2312</v>
      </c>
    </row>
    <row r="1102" spans="1:9" x14ac:dyDescent="0.25">
      <c r="A1102" s="2">
        <f t="shared" si="17"/>
        <v>1098</v>
      </c>
      <c r="B1102" s="4" t="s">
        <v>87</v>
      </c>
      <c r="C1102" s="31" t="s">
        <v>529</v>
      </c>
      <c r="D1102" s="13" t="s">
        <v>892</v>
      </c>
      <c r="E1102" s="13">
        <v>27</v>
      </c>
      <c r="F1102" s="12">
        <f>H1102/E1102</f>
        <v>423.55919999999998</v>
      </c>
      <c r="G1102" s="40" t="s">
        <v>2320</v>
      </c>
      <c r="H1102" s="39">
        <v>11436.098399999999</v>
      </c>
      <c r="I1102" s="54" t="s">
        <v>2312</v>
      </c>
    </row>
    <row r="1103" spans="1:9" x14ac:dyDescent="0.25">
      <c r="A1103" s="2">
        <f t="shared" si="17"/>
        <v>1099</v>
      </c>
      <c r="B1103" s="4" t="s">
        <v>88</v>
      </c>
      <c r="C1103" s="31" t="s">
        <v>530</v>
      </c>
      <c r="D1103" s="13" t="s">
        <v>892</v>
      </c>
      <c r="E1103" s="13">
        <v>6</v>
      </c>
      <c r="F1103" s="12">
        <f>H1103/E1103</f>
        <v>510</v>
      </c>
      <c r="G1103" s="40" t="s">
        <v>2320</v>
      </c>
      <c r="H1103" s="39">
        <v>3060</v>
      </c>
      <c r="I1103" s="54" t="s">
        <v>2312</v>
      </c>
    </row>
    <row r="1104" spans="1:9" x14ac:dyDescent="0.25">
      <c r="A1104" s="2">
        <f t="shared" si="17"/>
        <v>1100</v>
      </c>
      <c r="B1104" s="4" t="s">
        <v>436</v>
      </c>
      <c r="C1104" s="31" t="s">
        <v>880</v>
      </c>
      <c r="D1104" s="13" t="s">
        <v>892</v>
      </c>
      <c r="E1104" s="13">
        <v>188</v>
      </c>
      <c r="F1104" s="12">
        <f>H1104/E1104</f>
        <v>509.72231099999993</v>
      </c>
      <c r="G1104" s="40" t="s">
        <v>2320</v>
      </c>
      <c r="H1104" s="39">
        <v>95827.794467999993</v>
      </c>
      <c r="I1104" s="54" t="s">
        <v>2312</v>
      </c>
    </row>
    <row r="1105" spans="1:9" x14ac:dyDescent="0.25">
      <c r="A1105" s="2">
        <f t="shared" si="17"/>
        <v>1101</v>
      </c>
      <c r="B1105" s="9" t="s">
        <v>2042</v>
      </c>
      <c r="C1105" s="18" t="s">
        <v>2043</v>
      </c>
      <c r="D1105" s="13" t="s">
        <v>892</v>
      </c>
      <c r="E1105" s="21">
        <v>5</v>
      </c>
      <c r="F1105" s="40">
        <v>1100</v>
      </c>
      <c r="G1105" s="40" t="s">
        <v>2320</v>
      </c>
      <c r="H1105" s="39">
        <f>F1105*E1105</f>
        <v>5500</v>
      </c>
      <c r="I1105" s="54" t="s">
        <v>2312</v>
      </c>
    </row>
    <row r="1106" spans="1:9" x14ac:dyDescent="0.25">
      <c r="A1106" s="2">
        <f t="shared" si="17"/>
        <v>1102</v>
      </c>
      <c r="B1106" s="9" t="s">
        <v>2044</v>
      </c>
      <c r="C1106" s="18" t="s">
        <v>2045</v>
      </c>
      <c r="D1106" s="13" t="s">
        <v>892</v>
      </c>
      <c r="E1106" s="21">
        <v>5</v>
      </c>
      <c r="F1106" s="40">
        <v>727.97</v>
      </c>
      <c r="G1106" s="40" t="s">
        <v>2320</v>
      </c>
      <c r="H1106" s="39">
        <f>F1106*E1106</f>
        <v>3639.8500000000004</v>
      </c>
      <c r="I1106" s="54" t="s">
        <v>2312</v>
      </c>
    </row>
    <row r="1107" spans="1:9" ht="25.5" x14ac:dyDescent="0.25">
      <c r="A1107" s="2">
        <f t="shared" si="17"/>
        <v>1103</v>
      </c>
      <c r="B1107" s="4" t="s">
        <v>27</v>
      </c>
      <c r="C1107" s="31" t="s">
        <v>469</v>
      </c>
      <c r="D1107" s="13" t="s">
        <v>892</v>
      </c>
      <c r="E1107" s="13">
        <v>3</v>
      </c>
      <c r="F1107" s="12">
        <f>H1107/E1107</f>
        <v>642.83299999999997</v>
      </c>
      <c r="G1107" s="40" t="s">
        <v>2320</v>
      </c>
      <c r="H1107" s="39">
        <v>1928.4989999999998</v>
      </c>
      <c r="I1107" s="54" t="s">
        <v>2312</v>
      </c>
    </row>
    <row r="1108" spans="1:9" ht="25.5" x14ac:dyDescent="0.25">
      <c r="A1108" s="2">
        <f t="shared" si="17"/>
        <v>1104</v>
      </c>
      <c r="B1108" s="4" t="s">
        <v>365</v>
      </c>
      <c r="C1108" s="31" t="s">
        <v>808</v>
      </c>
      <c r="D1108" s="13" t="s">
        <v>892</v>
      </c>
      <c r="E1108" s="13">
        <v>288</v>
      </c>
      <c r="F1108" s="12">
        <f>H1108/E1108</f>
        <v>8810.35</v>
      </c>
      <c r="G1108" s="40" t="s">
        <v>2320</v>
      </c>
      <c r="H1108" s="39">
        <v>2537380.8000000003</v>
      </c>
      <c r="I1108" s="54" t="s">
        <v>2312</v>
      </c>
    </row>
    <row r="1109" spans="1:9" ht="25.5" x14ac:dyDescent="0.25">
      <c r="A1109" s="2">
        <f t="shared" si="17"/>
        <v>1105</v>
      </c>
      <c r="B1109" s="4" t="s">
        <v>365</v>
      </c>
      <c r="C1109" s="31" t="s">
        <v>808</v>
      </c>
      <c r="D1109" s="13" t="s">
        <v>892</v>
      </c>
      <c r="E1109" s="13">
        <v>22</v>
      </c>
      <c r="F1109" s="12">
        <f>H1109/E1109</f>
        <v>8810.35</v>
      </c>
      <c r="G1109" s="40" t="s">
        <v>2320</v>
      </c>
      <c r="H1109" s="39">
        <v>193827.7</v>
      </c>
      <c r="I1109" s="54" t="s">
        <v>2312</v>
      </c>
    </row>
    <row r="1110" spans="1:9" ht="25.5" x14ac:dyDescent="0.25">
      <c r="A1110" s="2">
        <f t="shared" si="17"/>
        <v>1106</v>
      </c>
      <c r="B1110" s="4" t="s">
        <v>366</v>
      </c>
      <c r="C1110" s="31" t="s">
        <v>809</v>
      </c>
      <c r="D1110" s="13" t="s">
        <v>892</v>
      </c>
      <c r="E1110" s="13">
        <v>92</v>
      </c>
      <c r="F1110" s="12">
        <f>H1110/E1110</f>
        <v>15671.75</v>
      </c>
      <c r="G1110" s="40" t="s">
        <v>2320</v>
      </c>
      <c r="H1110" s="39">
        <v>1441801</v>
      </c>
      <c r="I1110" s="54" t="s">
        <v>2312</v>
      </c>
    </row>
    <row r="1111" spans="1:9" ht="25.5" x14ac:dyDescent="0.25">
      <c r="A1111" s="2">
        <f t="shared" si="17"/>
        <v>1107</v>
      </c>
      <c r="B1111" s="4" t="s">
        <v>367</v>
      </c>
      <c r="C1111" s="31" t="s">
        <v>810</v>
      </c>
      <c r="D1111" s="13" t="s">
        <v>892</v>
      </c>
      <c r="E1111" s="13">
        <v>8</v>
      </c>
      <c r="F1111" s="12">
        <f>H1111/E1111</f>
        <v>23377.3</v>
      </c>
      <c r="G1111" s="40" t="s">
        <v>2320</v>
      </c>
      <c r="H1111" s="39">
        <v>187018.4</v>
      </c>
      <c r="I1111" s="54" t="s">
        <v>2312</v>
      </c>
    </row>
    <row r="1112" spans="1:9" ht="25.5" x14ac:dyDescent="0.25">
      <c r="A1112" s="2">
        <f t="shared" si="17"/>
        <v>1108</v>
      </c>
      <c r="B1112" s="4" t="s">
        <v>364</v>
      </c>
      <c r="C1112" s="31" t="s">
        <v>807</v>
      </c>
      <c r="D1112" s="13" t="s">
        <v>892</v>
      </c>
      <c r="E1112" s="13">
        <v>34</v>
      </c>
      <c r="F1112" s="12">
        <f>H1112/E1112</f>
        <v>3283.93</v>
      </c>
      <c r="G1112" s="40" t="s">
        <v>2320</v>
      </c>
      <c r="H1112" s="39">
        <v>111653.62</v>
      </c>
      <c r="I1112" s="54" t="s">
        <v>2312</v>
      </c>
    </row>
    <row r="1113" spans="1:9" ht="25.5" x14ac:dyDescent="0.25">
      <c r="A1113" s="2">
        <f t="shared" si="17"/>
        <v>1109</v>
      </c>
      <c r="B1113" s="4" t="s">
        <v>364</v>
      </c>
      <c r="C1113" s="31" t="s">
        <v>807</v>
      </c>
      <c r="D1113" s="13" t="s">
        <v>892</v>
      </c>
      <c r="E1113" s="13">
        <v>5</v>
      </c>
      <c r="F1113" s="12">
        <f>H1113/E1113</f>
        <v>3283.9299999999994</v>
      </c>
      <c r="G1113" s="40" t="s">
        <v>2320</v>
      </c>
      <c r="H1113" s="39">
        <v>16419.649999999998</v>
      </c>
      <c r="I1113" s="54" t="s">
        <v>2312</v>
      </c>
    </row>
    <row r="1114" spans="1:9" ht="25.5" x14ac:dyDescent="0.25">
      <c r="A1114" s="2">
        <f t="shared" si="17"/>
        <v>1110</v>
      </c>
      <c r="B1114" s="4" t="s">
        <v>364</v>
      </c>
      <c r="C1114" s="31" t="s">
        <v>807</v>
      </c>
      <c r="D1114" s="13" t="s">
        <v>892</v>
      </c>
      <c r="E1114" s="13">
        <v>21</v>
      </c>
      <c r="F1114" s="12">
        <f>H1114/E1114</f>
        <v>341.37142799999998</v>
      </c>
      <c r="G1114" s="40" t="s">
        <v>2320</v>
      </c>
      <c r="H1114" s="39">
        <v>7168.7999879999998</v>
      </c>
      <c r="I1114" s="54" t="s">
        <v>2312</v>
      </c>
    </row>
    <row r="1115" spans="1:9" ht="25.5" x14ac:dyDescent="0.25">
      <c r="A1115" s="2">
        <f t="shared" si="17"/>
        <v>1111</v>
      </c>
      <c r="B1115" s="4" t="s">
        <v>364</v>
      </c>
      <c r="C1115" s="31" t="s">
        <v>807</v>
      </c>
      <c r="D1115" s="13" t="s">
        <v>892</v>
      </c>
      <c r="E1115" s="13">
        <v>19</v>
      </c>
      <c r="F1115" s="12">
        <f>H1115/E1115</f>
        <v>3283.93</v>
      </c>
      <c r="G1115" s="40" t="s">
        <v>2320</v>
      </c>
      <c r="H1115" s="39">
        <v>62394.67</v>
      </c>
      <c r="I1115" s="54" t="s">
        <v>2312</v>
      </c>
    </row>
    <row r="1116" spans="1:9" ht="25.5" x14ac:dyDescent="0.25">
      <c r="A1116" s="2">
        <f t="shared" si="17"/>
        <v>1112</v>
      </c>
      <c r="B1116" s="4" t="s">
        <v>364</v>
      </c>
      <c r="C1116" s="31" t="s">
        <v>807</v>
      </c>
      <c r="D1116" s="13" t="s">
        <v>892</v>
      </c>
      <c r="E1116" s="13">
        <v>190</v>
      </c>
      <c r="F1116" s="12">
        <f>H1116/E1116</f>
        <v>4245.71</v>
      </c>
      <c r="G1116" s="40" t="s">
        <v>2320</v>
      </c>
      <c r="H1116" s="39">
        <v>806684.9</v>
      </c>
      <c r="I1116" s="54" t="s">
        <v>2312</v>
      </c>
    </row>
    <row r="1117" spans="1:9" x14ac:dyDescent="0.25">
      <c r="A1117" s="2">
        <f t="shared" si="17"/>
        <v>1113</v>
      </c>
      <c r="B1117" s="9" t="s">
        <v>2046</v>
      </c>
      <c r="C1117" s="18" t="s">
        <v>2047</v>
      </c>
      <c r="D1117" s="13" t="s">
        <v>892</v>
      </c>
      <c r="E1117" s="21">
        <v>1</v>
      </c>
      <c r="F1117" s="40">
        <v>9100</v>
      </c>
      <c r="G1117" s="40" t="s">
        <v>2320</v>
      </c>
      <c r="H1117" s="39">
        <f>F1117*E1117</f>
        <v>9100</v>
      </c>
      <c r="I1117" s="54" t="s">
        <v>2312</v>
      </c>
    </row>
    <row r="1118" spans="1:9" x14ac:dyDescent="0.25">
      <c r="A1118" s="2">
        <f t="shared" si="17"/>
        <v>1114</v>
      </c>
      <c r="B1118" s="4" t="s">
        <v>179</v>
      </c>
      <c r="C1118" s="31" t="s">
        <v>622</v>
      </c>
      <c r="D1118" s="13" t="s">
        <v>892</v>
      </c>
      <c r="E1118" s="13">
        <v>751</v>
      </c>
      <c r="F1118" s="12">
        <f>H1118/E1118</f>
        <v>0.65938699999999995</v>
      </c>
      <c r="G1118" s="40" t="s">
        <v>2320</v>
      </c>
      <c r="H1118" s="39">
        <v>495.19963699999994</v>
      </c>
      <c r="I1118" s="54" t="s">
        <v>2312</v>
      </c>
    </row>
    <row r="1119" spans="1:9" x14ac:dyDescent="0.25">
      <c r="A1119" s="2">
        <f t="shared" si="17"/>
        <v>1115</v>
      </c>
      <c r="B1119" s="4" t="s">
        <v>180</v>
      </c>
      <c r="C1119" s="31" t="s">
        <v>623</v>
      </c>
      <c r="D1119" s="13" t="s">
        <v>892</v>
      </c>
      <c r="E1119" s="13">
        <v>52</v>
      </c>
      <c r="F1119" s="12">
        <f>H1119/E1119</f>
        <v>0.67789999999999995</v>
      </c>
      <c r="G1119" s="40" t="s">
        <v>2320</v>
      </c>
      <c r="H1119" s="39">
        <v>35.250799999999998</v>
      </c>
      <c r="I1119" s="54" t="s">
        <v>2312</v>
      </c>
    </row>
    <row r="1120" spans="1:9" x14ac:dyDescent="0.25">
      <c r="A1120" s="2">
        <f t="shared" si="17"/>
        <v>1116</v>
      </c>
      <c r="B1120" s="4" t="s">
        <v>181</v>
      </c>
      <c r="C1120" s="31" t="s">
        <v>624</v>
      </c>
      <c r="D1120" s="13" t="s">
        <v>892</v>
      </c>
      <c r="E1120" s="13">
        <v>294</v>
      </c>
      <c r="F1120" s="12">
        <f>H1120/E1120</f>
        <v>0.28744799999999998</v>
      </c>
      <c r="G1120" s="40" t="s">
        <v>2320</v>
      </c>
      <c r="H1120" s="39">
        <v>84.509711999999993</v>
      </c>
      <c r="I1120" s="54" t="s">
        <v>2312</v>
      </c>
    </row>
    <row r="1121" spans="1:9" ht="25.5" x14ac:dyDescent="0.25">
      <c r="A1121" s="2">
        <f t="shared" si="17"/>
        <v>1117</v>
      </c>
      <c r="B1121" s="9" t="s">
        <v>2048</v>
      </c>
      <c r="C1121" s="18" t="s">
        <v>2049</v>
      </c>
      <c r="D1121" s="13" t="s">
        <v>892</v>
      </c>
      <c r="E1121" s="21">
        <v>0.11</v>
      </c>
      <c r="F1121" s="40">
        <v>231.36</v>
      </c>
      <c r="G1121" s="40" t="s">
        <v>2320</v>
      </c>
      <c r="H1121" s="39">
        <f>F1121*E1121</f>
        <v>25.4496</v>
      </c>
      <c r="I1121" s="54" t="s">
        <v>2312</v>
      </c>
    </row>
    <row r="1122" spans="1:9" x14ac:dyDescent="0.25">
      <c r="A1122" s="2">
        <f t="shared" si="17"/>
        <v>1118</v>
      </c>
      <c r="B1122" s="9" t="s">
        <v>2050</v>
      </c>
      <c r="C1122" s="18" t="s">
        <v>2051</v>
      </c>
      <c r="D1122" s="13" t="s">
        <v>892</v>
      </c>
      <c r="E1122" s="21">
        <v>120</v>
      </c>
      <c r="F1122" s="40">
        <v>52</v>
      </c>
      <c r="G1122" s="40" t="s">
        <v>2320</v>
      </c>
      <c r="H1122" s="39">
        <f>F1122*E1122</f>
        <v>6240</v>
      </c>
      <c r="I1122" s="54" t="s">
        <v>2312</v>
      </c>
    </row>
    <row r="1123" spans="1:9" ht="25.5" x14ac:dyDescent="0.25">
      <c r="A1123" s="2">
        <f t="shared" si="17"/>
        <v>1119</v>
      </c>
      <c r="B1123" s="4" t="s">
        <v>178</v>
      </c>
      <c r="C1123" s="31" t="s">
        <v>621</v>
      </c>
      <c r="D1123" s="13" t="s">
        <v>892</v>
      </c>
      <c r="E1123" s="13">
        <v>15756</v>
      </c>
      <c r="F1123" s="12">
        <f>H1123/E1123</f>
        <v>12.711865299999999</v>
      </c>
      <c r="G1123" s="40" t="s">
        <v>2320</v>
      </c>
      <c r="H1123" s="39">
        <v>200288.14966679999</v>
      </c>
      <c r="I1123" s="54" t="s">
        <v>2312</v>
      </c>
    </row>
    <row r="1124" spans="1:9" x14ac:dyDescent="0.25">
      <c r="A1124" s="2">
        <f t="shared" si="17"/>
        <v>1120</v>
      </c>
      <c r="B1124" s="4" t="s">
        <v>214</v>
      </c>
      <c r="C1124" s="31" t="s">
        <v>657</v>
      </c>
      <c r="D1124" s="13" t="s">
        <v>896</v>
      </c>
      <c r="E1124" s="13">
        <v>72.050000000000011</v>
      </c>
      <c r="F1124" s="12">
        <f>H1124/E1124</f>
        <v>961.5893489</v>
      </c>
      <c r="G1124" s="40" t="s">
        <v>2320</v>
      </c>
      <c r="H1124" s="39">
        <v>69282.512588245008</v>
      </c>
      <c r="I1124" s="54" t="s">
        <v>2312</v>
      </c>
    </row>
    <row r="1125" spans="1:9" x14ac:dyDescent="0.25">
      <c r="A1125" s="2">
        <f t="shared" si="17"/>
        <v>1121</v>
      </c>
      <c r="B1125" s="4" t="s">
        <v>213</v>
      </c>
      <c r="C1125" s="31" t="s">
        <v>656</v>
      </c>
      <c r="D1125" s="13" t="s">
        <v>896</v>
      </c>
      <c r="E1125" s="13">
        <v>144</v>
      </c>
      <c r="F1125" s="12">
        <f>H1125/E1125</f>
        <v>1163.5899999999999</v>
      </c>
      <c r="G1125" s="40" t="s">
        <v>2320</v>
      </c>
      <c r="H1125" s="39">
        <v>167556.96</v>
      </c>
      <c r="I1125" s="54" t="s">
        <v>2312</v>
      </c>
    </row>
    <row r="1126" spans="1:9" x14ac:dyDescent="0.25">
      <c r="A1126" s="2">
        <f t="shared" si="17"/>
        <v>1122</v>
      </c>
      <c r="B1126" s="4" t="s">
        <v>215</v>
      </c>
      <c r="C1126" s="31" t="s">
        <v>658</v>
      </c>
      <c r="D1126" s="13" t="s">
        <v>896</v>
      </c>
      <c r="E1126" s="13">
        <v>72.409000000000006</v>
      </c>
      <c r="F1126" s="12">
        <f>H1126/E1126</f>
        <v>1375.0493723</v>
      </c>
      <c r="G1126" s="40" t="s">
        <v>2320</v>
      </c>
      <c r="H1126" s="39">
        <v>99565.94999887071</v>
      </c>
      <c r="I1126" s="54" t="s">
        <v>2312</v>
      </c>
    </row>
    <row r="1127" spans="1:9" x14ac:dyDescent="0.25">
      <c r="A1127" s="2">
        <f t="shared" si="17"/>
        <v>1123</v>
      </c>
      <c r="B1127" s="4" t="s">
        <v>216</v>
      </c>
      <c r="C1127" s="31" t="s">
        <v>659</v>
      </c>
      <c r="D1127" s="13" t="s">
        <v>896</v>
      </c>
      <c r="E1127" s="13">
        <v>24.12</v>
      </c>
      <c r="F1127" s="12">
        <f>H1127/E1127</f>
        <v>1374.4133489999997</v>
      </c>
      <c r="G1127" s="40" t="s">
        <v>2320</v>
      </c>
      <c r="H1127" s="39">
        <v>33150.849977879996</v>
      </c>
      <c r="I1127" s="54" t="s">
        <v>2312</v>
      </c>
    </row>
    <row r="1128" spans="1:9" x14ac:dyDescent="0.25">
      <c r="A1128" s="2">
        <f t="shared" si="17"/>
        <v>1124</v>
      </c>
      <c r="B1128" s="9" t="s">
        <v>2052</v>
      </c>
      <c r="C1128" s="18" t="s">
        <v>2053</v>
      </c>
      <c r="D1128" s="13" t="s">
        <v>896</v>
      </c>
      <c r="E1128" s="21">
        <v>3.2000000000000001E-2</v>
      </c>
      <c r="F1128" s="40">
        <v>60758.44</v>
      </c>
      <c r="G1128" s="40" t="s">
        <v>2320</v>
      </c>
      <c r="H1128" s="39">
        <f>F1128*E1128</f>
        <v>1944.27008</v>
      </c>
      <c r="I1128" s="54" t="s">
        <v>2312</v>
      </c>
    </row>
    <row r="1129" spans="1:9" x14ac:dyDescent="0.25">
      <c r="A1129" s="2">
        <f t="shared" si="17"/>
        <v>1125</v>
      </c>
      <c r="B1129" s="9" t="s">
        <v>2054</v>
      </c>
      <c r="C1129" s="18" t="s">
        <v>2055</v>
      </c>
      <c r="D1129" s="13" t="s">
        <v>896</v>
      </c>
      <c r="E1129" s="21">
        <v>4.6289999999999996</v>
      </c>
      <c r="F1129" s="40">
        <v>33864.410000000003</v>
      </c>
      <c r="G1129" s="40" t="s">
        <v>2320</v>
      </c>
      <c r="H1129" s="39">
        <f>F1129*E1129</f>
        <v>156758.35389</v>
      </c>
      <c r="I1129" s="54" t="s">
        <v>2312</v>
      </c>
    </row>
    <row r="1130" spans="1:9" x14ac:dyDescent="0.25">
      <c r="A1130" s="2">
        <f t="shared" si="17"/>
        <v>1126</v>
      </c>
      <c r="B1130" s="10" t="s">
        <v>2238</v>
      </c>
      <c r="C1130" s="19" t="s">
        <v>2239</v>
      </c>
      <c r="D1130" s="13" t="s">
        <v>892</v>
      </c>
      <c r="E1130" s="22">
        <v>2</v>
      </c>
      <c r="F1130" s="41">
        <v>3885</v>
      </c>
      <c r="G1130" s="40" t="s">
        <v>2320</v>
      </c>
      <c r="H1130" s="39">
        <f>F1130*E1130</f>
        <v>7770</v>
      </c>
      <c r="I1130" s="54" t="s">
        <v>2312</v>
      </c>
    </row>
    <row r="1131" spans="1:9" x14ac:dyDescent="0.25">
      <c r="A1131" s="2">
        <f t="shared" si="17"/>
        <v>1127</v>
      </c>
      <c r="B1131" s="10" t="s">
        <v>2240</v>
      </c>
      <c r="C1131" s="19" t="s">
        <v>2241</v>
      </c>
      <c r="D1131" s="13" t="s">
        <v>892</v>
      </c>
      <c r="E1131" s="22">
        <v>2</v>
      </c>
      <c r="F1131" s="41">
        <v>10257</v>
      </c>
      <c r="G1131" s="40" t="s">
        <v>2320</v>
      </c>
      <c r="H1131" s="39">
        <f>F1131*E1131</f>
        <v>20514</v>
      </c>
      <c r="I1131" s="54" t="s">
        <v>2312</v>
      </c>
    </row>
    <row r="1132" spans="1:9" ht="25.5" x14ac:dyDescent="0.25">
      <c r="A1132" s="2">
        <f t="shared" si="17"/>
        <v>1128</v>
      </c>
      <c r="B1132" s="4" t="s">
        <v>218</v>
      </c>
      <c r="C1132" s="31" t="s">
        <v>661</v>
      </c>
      <c r="D1132" s="13" t="s">
        <v>896</v>
      </c>
      <c r="E1132" s="13">
        <v>24.119999999999997</v>
      </c>
      <c r="F1132" s="12">
        <f>H1132/E1132</f>
        <v>119.99014</v>
      </c>
      <c r="G1132" s="40" t="s">
        <v>2320</v>
      </c>
      <c r="H1132" s="39">
        <v>2894.1621767999995</v>
      </c>
      <c r="I1132" s="54" t="s">
        <v>2312</v>
      </c>
    </row>
    <row r="1133" spans="1:9" x14ac:dyDescent="0.25">
      <c r="A1133" s="2">
        <f t="shared" si="17"/>
        <v>1129</v>
      </c>
      <c r="B1133" s="4" t="s">
        <v>219</v>
      </c>
      <c r="C1133" s="31" t="s">
        <v>662</v>
      </c>
      <c r="D1133" s="13" t="s">
        <v>896</v>
      </c>
      <c r="E1133" s="13">
        <v>5.93</v>
      </c>
      <c r="F1133" s="12">
        <f>H1133/E1133</f>
        <v>315.86667790000001</v>
      </c>
      <c r="G1133" s="40" t="s">
        <v>2320</v>
      </c>
      <c r="H1133" s="39">
        <v>1873.0893999469999</v>
      </c>
      <c r="I1133" s="54" t="s">
        <v>2312</v>
      </c>
    </row>
    <row r="1134" spans="1:9" x14ac:dyDescent="0.25">
      <c r="A1134" s="2">
        <f t="shared" si="17"/>
        <v>1130</v>
      </c>
      <c r="B1134" s="9" t="s">
        <v>2056</v>
      </c>
      <c r="C1134" s="18" t="s">
        <v>2057</v>
      </c>
      <c r="D1134" s="13" t="s">
        <v>896</v>
      </c>
      <c r="E1134" s="21">
        <v>0.5</v>
      </c>
      <c r="F1134" s="40">
        <v>63291.66</v>
      </c>
      <c r="G1134" s="40" t="s">
        <v>2320</v>
      </c>
      <c r="H1134" s="39">
        <f>F1134*E1134</f>
        <v>31645.83</v>
      </c>
      <c r="I1134" s="54" t="s">
        <v>2312</v>
      </c>
    </row>
    <row r="1135" spans="1:9" x14ac:dyDescent="0.25">
      <c r="A1135" s="2">
        <f t="shared" si="17"/>
        <v>1131</v>
      </c>
      <c r="B1135" s="9" t="s">
        <v>2058</v>
      </c>
      <c r="C1135" s="18" t="s">
        <v>2059</v>
      </c>
      <c r="D1135" s="13" t="s">
        <v>896</v>
      </c>
      <c r="E1135" s="21">
        <v>0.49199999999999999</v>
      </c>
      <c r="F1135" s="40">
        <v>62372.89</v>
      </c>
      <c r="G1135" s="40" t="s">
        <v>2320</v>
      </c>
      <c r="H1135" s="39">
        <f>F1135*E1135</f>
        <v>30687.461879999999</v>
      </c>
      <c r="I1135" s="54" t="s">
        <v>2312</v>
      </c>
    </row>
    <row r="1136" spans="1:9" ht="25.5" x14ac:dyDescent="0.25">
      <c r="A1136" s="2">
        <f t="shared" si="17"/>
        <v>1132</v>
      </c>
      <c r="B1136" s="9" t="s">
        <v>2060</v>
      </c>
      <c r="C1136" s="18" t="s">
        <v>2061</v>
      </c>
      <c r="D1136" s="13" t="s">
        <v>896</v>
      </c>
      <c r="E1136" s="21">
        <v>379</v>
      </c>
      <c r="F1136" s="40">
        <v>66.39</v>
      </c>
      <c r="G1136" s="40" t="s">
        <v>2320</v>
      </c>
      <c r="H1136" s="39">
        <f>F1136*E1136</f>
        <v>25161.81</v>
      </c>
      <c r="I1136" s="54" t="s">
        <v>2312</v>
      </c>
    </row>
    <row r="1137" spans="1:9" ht="25.5" x14ac:dyDescent="0.25">
      <c r="A1137" s="2">
        <f t="shared" si="17"/>
        <v>1133</v>
      </c>
      <c r="B1137" s="9" t="s">
        <v>2062</v>
      </c>
      <c r="C1137" s="18" t="s">
        <v>2063</v>
      </c>
      <c r="D1137" s="13" t="s">
        <v>896</v>
      </c>
      <c r="E1137" s="21">
        <v>500</v>
      </c>
      <c r="F1137" s="40">
        <v>66.39</v>
      </c>
      <c r="G1137" s="40" t="s">
        <v>2320</v>
      </c>
      <c r="H1137" s="39">
        <f>F1137*E1137</f>
        <v>33195</v>
      </c>
      <c r="I1137" s="54" t="s">
        <v>2312</v>
      </c>
    </row>
    <row r="1138" spans="1:9" x14ac:dyDescent="0.25">
      <c r="A1138" s="2">
        <f t="shared" si="17"/>
        <v>1134</v>
      </c>
      <c r="B1138" s="4" t="s">
        <v>220</v>
      </c>
      <c r="C1138" s="31" t="s">
        <v>663</v>
      </c>
      <c r="D1138" s="13" t="s">
        <v>896</v>
      </c>
      <c r="E1138" s="13">
        <v>14.379999999999999</v>
      </c>
      <c r="F1138" s="12">
        <f>H1138/E1138</f>
        <v>360</v>
      </c>
      <c r="G1138" s="40" t="s">
        <v>2320</v>
      </c>
      <c r="H1138" s="39">
        <v>5176.7999999999993</v>
      </c>
      <c r="I1138" s="54" t="s">
        <v>2312</v>
      </c>
    </row>
    <row r="1139" spans="1:9" x14ac:dyDescent="0.25">
      <c r="A1139" s="2">
        <f t="shared" si="17"/>
        <v>1135</v>
      </c>
      <c r="B1139" s="4" t="s">
        <v>217</v>
      </c>
      <c r="C1139" s="31" t="s">
        <v>660</v>
      </c>
      <c r="D1139" s="13" t="s">
        <v>896</v>
      </c>
      <c r="E1139" s="13">
        <v>4.8600000000000003</v>
      </c>
      <c r="F1139" s="12">
        <f>H1139/E1139</f>
        <v>2445.9259259999999</v>
      </c>
      <c r="G1139" s="40" t="s">
        <v>2320</v>
      </c>
      <c r="H1139" s="39">
        <v>11887.200000360001</v>
      </c>
      <c r="I1139" s="54" t="s">
        <v>2312</v>
      </c>
    </row>
    <row r="1140" spans="1:9" x14ac:dyDescent="0.25">
      <c r="A1140" s="2">
        <f t="shared" si="17"/>
        <v>1136</v>
      </c>
      <c r="B1140" s="4" t="s">
        <v>12</v>
      </c>
      <c r="C1140" s="31" t="s">
        <v>454</v>
      </c>
      <c r="D1140" s="13" t="s">
        <v>892</v>
      </c>
      <c r="E1140" s="13">
        <v>15</v>
      </c>
      <c r="F1140" s="12">
        <f>H1140/E1140</f>
        <v>846.3</v>
      </c>
      <c r="G1140" s="40" t="s">
        <v>2320</v>
      </c>
      <c r="H1140" s="39">
        <v>12694.5</v>
      </c>
      <c r="I1140" s="54" t="s">
        <v>2312</v>
      </c>
    </row>
    <row r="1141" spans="1:9" ht="38.25" x14ac:dyDescent="0.25">
      <c r="A1141" s="2">
        <f t="shared" si="17"/>
        <v>1137</v>
      </c>
      <c r="B1141" s="9" t="s">
        <v>2308</v>
      </c>
      <c r="C1141" s="18" t="s">
        <v>2309</v>
      </c>
      <c r="D1141" s="13" t="s">
        <v>892</v>
      </c>
      <c r="E1141" s="21">
        <v>1</v>
      </c>
      <c r="F1141" s="40">
        <v>12359.57</v>
      </c>
      <c r="G1141" s="40" t="s">
        <v>2320</v>
      </c>
      <c r="H1141" s="39">
        <f>F1141*E1141</f>
        <v>12359.57</v>
      </c>
      <c r="I1141" s="54" t="s">
        <v>2312</v>
      </c>
    </row>
    <row r="1142" spans="1:9" ht="25.5" x14ac:dyDescent="0.25">
      <c r="A1142" s="2">
        <f t="shared" si="17"/>
        <v>1138</v>
      </c>
      <c r="B1142" s="9" t="s">
        <v>2064</v>
      </c>
      <c r="C1142" s="18" t="s">
        <v>2065</v>
      </c>
      <c r="D1142" s="13" t="s">
        <v>892</v>
      </c>
      <c r="E1142" s="21">
        <v>28</v>
      </c>
      <c r="F1142" s="40">
        <v>796.61</v>
      </c>
      <c r="G1142" s="40" t="s">
        <v>2320</v>
      </c>
      <c r="H1142" s="39">
        <f>F1142*E1142</f>
        <v>22305.08</v>
      </c>
      <c r="I1142" s="54" t="s">
        <v>2312</v>
      </c>
    </row>
    <row r="1143" spans="1:9" ht="25.5" x14ac:dyDescent="0.25">
      <c r="A1143" s="2">
        <f t="shared" si="17"/>
        <v>1139</v>
      </c>
      <c r="B1143" s="9" t="s">
        <v>2066</v>
      </c>
      <c r="C1143" s="18" t="s">
        <v>2067</v>
      </c>
      <c r="D1143" s="13" t="s">
        <v>892</v>
      </c>
      <c r="E1143" s="21">
        <v>8</v>
      </c>
      <c r="F1143" s="40">
        <v>462.71</v>
      </c>
      <c r="G1143" s="40" t="s">
        <v>2320</v>
      </c>
      <c r="H1143" s="39">
        <f>F1143*E1143</f>
        <v>3701.68</v>
      </c>
      <c r="I1143" s="54" t="s">
        <v>2312</v>
      </c>
    </row>
    <row r="1144" spans="1:9" x14ac:dyDescent="0.25">
      <c r="A1144" s="2">
        <f t="shared" si="17"/>
        <v>1140</v>
      </c>
      <c r="B1144" s="9" t="s">
        <v>2068</v>
      </c>
      <c r="C1144" s="18" t="s">
        <v>2069</v>
      </c>
      <c r="D1144" s="13" t="s">
        <v>892</v>
      </c>
      <c r="E1144" s="21">
        <v>2</v>
      </c>
      <c r="F1144" s="40">
        <v>118</v>
      </c>
      <c r="G1144" s="40" t="s">
        <v>2320</v>
      </c>
      <c r="H1144" s="39">
        <f>F1144*E1144</f>
        <v>236</v>
      </c>
      <c r="I1144" s="54" t="s">
        <v>2312</v>
      </c>
    </row>
    <row r="1145" spans="1:9" ht="25.5" x14ac:dyDescent="0.25">
      <c r="A1145" s="2">
        <f t="shared" si="17"/>
        <v>1141</v>
      </c>
      <c r="B1145" s="9" t="s">
        <v>2070</v>
      </c>
      <c r="C1145" s="18" t="s">
        <v>2071</v>
      </c>
      <c r="D1145" s="13" t="s">
        <v>892</v>
      </c>
      <c r="E1145" s="21">
        <v>1</v>
      </c>
      <c r="F1145" s="40">
        <v>2200.5</v>
      </c>
      <c r="G1145" s="40" t="s">
        <v>2320</v>
      </c>
      <c r="H1145" s="39">
        <f>F1145*E1145</f>
        <v>2200.5</v>
      </c>
      <c r="I1145" s="54" t="s">
        <v>2312</v>
      </c>
    </row>
    <row r="1146" spans="1:9" x14ac:dyDescent="0.25">
      <c r="A1146" s="2">
        <f t="shared" si="17"/>
        <v>1142</v>
      </c>
      <c r="B1146" s="9" t="s">
        <v>2072</v>
      </c>
      <c r="C1146" s="18" t="s">
        <v>2073</v>
      </c>
      <c r="D1146" s="13" t="s">
        <v>892</v>
      </c>
      <c r="E1146" s="21">
        <v>20</v>
      </c>
      <c r="F1146" s="40">
        <v>227.12</v>
      </c>
      <c r="G1146" s="40" t="s">
        <v>2320</v>
      </c>
      <c r="H1146" s="39">
        <f>F1146*E1146</f>
        <v>4542.3999999999996</v>
      </c>
      <c r="I1146" s="54" t="s">
        <v>2312</v>
      </c>
    </row>
    <row r="1147" spans="1:9" x14ac:dyDescent="0.25">
      <c r="A1147" s="2">
        <f t="shared" si="17"/>
        <v>1143</v>
      </c>
      <c r="B1147" s="9" t="s">
        <v>2074</v>
      </c>
      <c r="C1147" s="18" t="s">
        <v>2075</v>
      </c>
      <c r="D1147" s="13" t="s">
        <v>892</v>
      </c>
      <c r="E1147" s="21">
        <v>84</v>
      </c>
      <c r="F1147" s="40">
        <v>368</v>
      </c>
      <c r="G1147" s="40" t="s">
        <v>2320</v>
      </c>
      <c r="H1147" s="39">
        <f>F1147*E1147</f>
        <v>30912</v>
      </c>
      <c r="I1147" s="54" t="s">
        <v>2312</v>
      </c>
    </row>
    <row r="1148" spans="1:9" x14ac:dyDescent="0.25">
      <c r="A1148" s="2">
        <f t="shared" si="17"/>
        <v>1144</v>
      </c>
      <c r="B1148" s="10" t="s">
        <v>2242</v>
      </c>
      <c r="C1148" s="19" t="s">
        <v>2243</v>
      </c>
      <c r="D1148" s="13" t="s">
        <v>892</v>
      </c>
      <c r="E1148" s="22">
        <v>12</v>
      </c>
      <c r="F1148" s="41">
        <v>38.700000000000003</v>
      </c>
      <c r="G1148" s="40" t="s">
        <v>2320</v>
      </c>
      <c r="H1148" s="39">
        <f>F1148*E1148</f>
        <v>464.40000000000003</v>
      </c>
      <c r="I1148" s="54" t="s">
        <v>2312</v>
      </c>
    </row>
    <row r="1149" spans="1:9" x14ac:dyDescent="0.25">
      <c r="A1149" s="2">
        <f t="shared" si="17"/>
        <v>1145</v>
      </c>
      <c r="B1149" s="9" t="s">
        <v>2076</v>
      </c>
      <c r="C1149" s="18" t="s">
        <v>2077</v>
      </c>
      <c r="D1149" s="13" t="s">
        <v>892</v>
      </c>
      <c r="E1149" s="21">
        <v>40</v>
      </c>
      <c r="F1149" s="40">
        <v>14.03</v>
      </c>
      <c r="G1149" s="40" t="s">
        <v>2320</v>
      </c>
      <c r="H1149" s="39">
        <f>F1149*E1149</f>
        <v>561.19999999999993</v>
      </c>
      <c r="I1149" s="54" t="s">
        <v>2312</v>
      </c>
    </row>
    <row r="1150" spans="1:9" x14ac:dyDescent="0.25">
      <c r="A1150" s="2">
        <f t="shared" si="17"/>
        <v>1146</v>
      </c>
      <c r="B1150" s="9" t="s">
        <v>2078</v>
      </c>
      <c r="C1150" s="18" t="s">
        <v>2079</v>
      </c>
      <c r="D1150" s="13" t="s">
        <v>892</v>
      </c>
      <c r="E1150" s="21">
        <v>140</v>
      </c>
      <c r="F1150" s="40">
        <v>44.15</v>
      </c>
      <c r="G1150" s="40" t="s">
        <v>2320</v>
      </c>
      <c r="H1150" s="39">
        <f>F1150*E1150</f>
        <v>6181</v>
      </c>
      <c r="I1150" s="54" t="s">
        <v>2312</v>
      </c>
    </row>
    <row r="1151" spans="1:9" x14ac:dyDescent="0.25">
      <c r="A1151" s="2">
        <f t="shared" si="17"/>
        <v>1147</v>
      </c>
      <c r="B1151" s="9" t="s">
        <v>2080</v>
      </c>
      <c r="C1151" s="18" t="s">
        <v>2081</v>
      </c>
      <c r="D1151" s="13" t="s">
        <v>892</v>
      </c>
      <c r="E1151" s="21">
        <v>149</v>
      </c>
      <c r="F1151" s="40">
        <v>53.74</v>
      </c>
      <c r="G1151" s="40" t="s">
        <v>2320</v>
      </c>
      <c r="H1151" s="39">
        <f>F1151*E1151</f>
        <v>8007.26</v>
      </c>
      <c r="I1151" s="54" t="s">
        <v>2312</v>
      </c>
    </row>
    <row r="1152" spans="1:9" x14ac:dyDescent="0.25">
      <c r="A1152" s="2">
        <f t="shared" si="17"/>
        <v>1148</v>
      </c>
      <c r="B1152" s="9" t="s">
        <v>2082</v>
      </c>
      <c r="C1152" s="18" t="s">
        <v>2083</v>
      </c>
      <c r="D1152" s="13" t="s">
        <v>892</v>
      </c>
      <c r="E1152" s="21">
        <v>25</v>
      </c>
      <c r="F1152" s="40">
        <v>82.2</v>
      </c>
      <c r="G1152" s="40" t="s">
        <v>2320</v>
      </c>
      <c r="H1152" s="39">
        <f>F1152*E1152</f>
        <v>2055</v>
      </c>
      <c r="I1152" s="54" t="s">
        <v>2312</v>
      </c>
    </row>
    <row r="1153" spans="1:9" x14ac:dyDescent="0.25">
      <c r="A1153" s="2">
        <f t="shared" si="17"/>
        <v>1149</v>
      </c>
      <c r="B1153" s="9" t="s">
        <v>2084</v>
      </c>
      <c r="C1153" s="18" t="s">
        <v>2085</v>
      </c>
      <c r="D1153" s="13" t="s">
        <v>892</v>
      </c>
      <c r="E1153" s="21">
        <v>117</v>
      </c>
      <c r="F1153" s="40">
        <v>66.42</v>
      </c>
      <c r="G1153" s="40" t="s">
        <v>2320</v>
      </c>
      <c r="H1153" s="39">
        <f>F1153*E1153</f>
        <v>7771.14</v>
      </c>
      <c r="I1153" s="54" t="s">
        <v>2312</v>
      </c>
    </row>
    <row r="1154" spans="1:9" x14ac:dyDescent="0.25">
      <c r="A1154" s="2">
        <f t="shared" si="17"/>
        <v>1150</v>
      </c>
      <c r="B1154" s="9" t="s">
        <v>2086</v>
      </c>
      <c r="C1154" s="18" t="s">
        <v>2087</v>
      </c>
      <c r="D1154" s="13" t="s">
        <v>892</v>
      </c>
      <c r="E1154" s="21">
        <v>103</v>
      </c>
      <c r="F1154" s="40">
        <v>91.99</v>
      </c>
      <c r="G1154" s="40" t="s">
        <v>2320</v>
      </c>
      <c r="H1154" s="39">
        <f>F1154*E1154</f>
        <v>9474.9699999999993</v>
      </c>
      <c r="I1154" s="54" t="s">
        <v>2312</v>
      </c>
    </row>
    <row r="1155" spans="1:9" x14ac:dyDescent="0.25">
      <c r="A1155" s="2">
        <f t="shared" si="17"/>
        <v>1151</v>
      </c>
      <c r="B1155" s="9" t="s">
        <v>2088</v>
      </c>
      <c r="C1155" s="18" t="s">
        <v>2089</v>
      </c>
      <c r="D1155" s="13" t="s">
        <v>892</v>
      </c>
      <c r="E1155" s="21">
        <v>58</v>
      </c>
      <c r="F1155" s="40">
        <v>123.99</v>
      </c>
      <c r="G1155" s="40" t="s">
        <v>2320</v>
      </c>
      <c r="H1155" s="39">
        <f>F1155*E1155</f>
        <v>7191.42</v>
      </c>
      <c r="I1155" s="54" t="s">
        <v>2312</v>
      </c>
    </row>
    <row r="1156" spans="1:9" x14ac:dyDescent="0.25">
      <c r="A1156" s="2">
        <f t="shared" si="17"/>
        <v>1152</v>
      </c>
      <c r="B1156" s="9" t="s">
        <v>2090</v>
      </c>
      <c r="C1156" s="18" t="s">
        <v>2091</v>
      </c>
      <c r="D1156" s="13" t="s">
        <v>892</v>
      </c>
      <c r="E1156" s="21">
        <v>48</v>
      </c>
      <c r="F1156" s="40">
        <v>279.95</v>
      </c>
      <c r="G1156" s="40" t="s">
        <v>2320</v>
      </c>
      <c r="H1156" s="39">
        <f>F1156*E1156</f>
        <v>13437.599999999999</v>
      </c>
      <c r="I1156" s="54" t="s">
        <v>2312</v>
      </c>
    </row>
    <row r="1157" spans="1:9" x14ac:dyDescent="0.25">
      <c r="A1157" s="2">
        <f t="shared" si="17"/>
        <v>1153</v>
      </c>
      <c r="B1157" s="9" t="s">
        <v>2092</v>
      </c>
      <c r="C1157" s="18" t="s">
        <v>2093</v>
      </c>
      <c r="D1157" s="13" t="s">
        <v>892</v>
      </c>
      <c r="E1157" s="21">
        <v>47</v>
      </c>
      <c r="F1157" s="40">
        <v>340.07</v>
      </c>
      <c r="G1157" s="40" t="s">
        <v>2320</v>
      </c>
      <c r="H1157" s="39">
        <f>F1157*E1157</f>
        <v>15983.289999999999</v>
      </c>
      <c r="I1157" s="54" t="s">
        <v>2312</v>
      </c>
    </row>
    <row r="1158" spans="1:9" x14ac:dyDescent="0.25">
      <c r="A1158" s="2">
        <f t="shared" si="17"/>
        <v>1154</v>
      </c>
      <c r="B1158" s="9" t="s">
        <v>2094</v>
      </c>
      <c r="C1158" s="18" t="s">
        <v>2095</v>
      </c>
      <c r="D1158" s="13" t="s">
        <v>892</v>
      </c>
      <c r="E1158" s="21">
        <v>47</v>
      </c>
      <c r="F1158" s="40">
        <v>396.57</v>
      </c>
      <c r="G1158" s="40" t="s">
        <v>2320</v>
      </c>
      <c r="H1158" s="39">
        <f>F1158*E1158</f>
        <v>18638.79</v>
      </c>
      <c r="I1158" s="54" t="s">
        <v>2312</v>
      </c>
    </row>
    <row r="1159" spans="1:9" x14ac:dyDescent="0.25">
      <c r="A1159" s="2">
        <f t="shared" si="17"/>
        <v>1155</v>
      </c>
      <c r="B1159" s="4" t="s">
        <v>182</v>
      </c>
      <c r="C1159" s="31" t="s">
        <v>625</v>
      </c>
      <c r="D1159" s="13" t="s">
        <v>892</v>
      </c>
      <c r="E1159" s="13">
        <v>716</v>
      </c>
      <c r="F1159" s="12">
        <f>H1159/E1159</f>
        <v>4.2372899999999998</v>
      </c>
      <c r="G1159" s="40" t="s">
        <v>2320</v>
      </c>
      <c r="H1159" s="39">
        <v>3033.8996399999996</v>
      </c>
      <c r="I1159" s="54" t="s">
        <v>2312</v>
      </c>
    </row>
    <row r="1160" spans="1:9" x14ac:dyDescent="0.25">
      <c r="A1160" s="2">
        <f t="shared" ref="A1160:A1183" si="18">A1159+1</f>
        <v>1156</v>
      </c>
      <c r="B1160" s="9" t="s">
        <v>2310</v>
      </c>
      <c r="C1160" s="18" t="s">
        <v>2311</v>
      </c>
      <c r="D1160" s="13" t="s">
        <v>892</v>
      </c>
      <c r="E1160" s="21">
        <v>1</v>
      </c>
      <c r="F1160" s="40">
        <v>7500</v>
      </c>
      <c r="G1160" s="40" t="s">
        <v>2320</v>
      </c>
      <c r="H1160" s="39">
        <f>F1160*E1160</f>
        <v>7500</v>
      </c>
      <c r="I1160" s="54" t="s">
        <v>2312</v>
      </c>
    </row>
    <row r="1161" spans="1:9" x14ac:dyDescent="0.25">
      <c r="A1161" s="2">
        <f t="shared" si="18"/>
        <v>1157</v>
      </c>
      <c r="B1161" s="9" t="s">
        <v>2096</v>
      </c>
      <c r="C1161" s="18" t="s">
        <v>2097</v>
      </c>
      <c r="D1161" s="13" t="s">
        <v>892</v>
      </c>
      <c r="E1161" s="21">
        <v>6</v>
      </c>
      <c r="F1161" s="40">
        <v>270.97000000000003</v>
      </c>
      <c r="G1161" s="40" t="s">
        <v>2320</v>
      </c>
      <c r="H1161" s="39">
        <f>F1161*E1161</f>
        <v>1625.8200000000002</v>
      </c>
      <c r="I1161" s="54" t="s">
        <v>2312</v>
      </c>
    </row>
    <row r="1162" spans="1:9" x14ac:dyDescent="0.25">
      <c r="A1162" s="2">
        <f t="shared" si="18"/>
        <v>1158</v>
      </c>
      <c r="B1162" s="10" t="s">
        <v>2244</v>
      </c>
      <c r="C1162" s="19" t="s">
        <v>2245</v>
      </c>
      <c r="D1162" s="13" t="s">
        <v>892</v>
      </c>
      <c r="E1162" s="22">
        <v>8</v>
      </c>
      <c r="F1162" s="41">
        <v>3146.61</v>
      </c>
      <c r="G1162" s="40" t="s">
        <v>2320</v>
      </c>
      <c r="H1162" s="39">
        <f>F1162*E1162</f>
        <v>25172.880000000001</v>
      </c>
      <c r="I1162" s="54" t="s">
        <v>2312</v>
      </c>
    </row>
    <row r="1163" spans="1:9" ht="25.5" x14ac:dyDescent="0.25">
      <c r="A1163" s="2">
        <f t="shared" si="18"/>
        <v>1159</v>
      </c>
      <c r="B1163" s="4" t="s">
        <v>329</v>
      </c>
      <c r="C1163" s="31" t="s">
        <v>772</v>
      </c>
      <c r="D1163" s="13" t="s">
        <v>892</v>
      </c>
      <c r="E1163" s="13">
        <v>1</v>
      </c>
      <c r="F1163" s="12">
        <f>H1163/E1163</f>
        <v>100</v>
      </c>
      <c r="G1163" s="40" t="s">
        <v>2320</v>
      </c>
      <c r="H1163" s="39">
        <v>100</v>
      </c>
      <c r="I1163" s="54" t="s">
        <v>2312</v>
      </c>
    </row>
    <row r="1164" spans="1:9" x14ac:dyDescent="0.25">
      <c r="A1164" s="2">
        <f t="shared" si="18"/>
        <v>1160</v>
      </c>
      <c r="B1164" s="4" t="s">
        <v>330</v>
      </c>
      <c r="C1164" s="31" t="s">
        <v>773</v>
      </c>
      <c r="D1164" s="13" t="s">
        <v>892</v>
      </c>
      <c r="E1164" s="13">
        <v>50</v>
      </c>
      <c r="F1164" s="12">
        <f>H1164/E1164</f>
        <v>32.083399999999997</v>
      </c>
      <c r="G1164" s="40" t="s">
        <v>2320</v>
      </c>
      <c r="H1164" s="39">
        <v>1604.1699999999998</v>
      </c>
      <c r="I1164" s="54" t="s">
        <v>2312</v>
      </c>
    </row>
    <row r="1165" spans="1:9" ht="25.5" x14ac:dyDescent="0.25">
      <c r="A1165" s="2">
        <f t="shared" si="18"/>
        <v>1161</v>
      </c>
      <c r="B1165" s="4" t="s">
        <v>331</v>
      </c>
      <c r="C1165" s="31" t="s">
        <v>774</v>
      </c>
      <c r="D1165" s="13" t="s">
        <v>892</v>
      </c>
      <c r="E1165" s="13">
        <v>78</v>
      </c>
      <c r="F1165" s="12">
        <f>H1165/E1165</f>
        <v>224</v>
      </c>
      <c r="G1165" s="40" t="s">
        <v>2320</v>
      </c>
      <c r="H1165" s="39">
        <v>17472</v>
      </c>
      <c r="I1165" s="54" t="s">
        <v>2312</v>
      </c>
    </row>
    <row r="1166" spans="1:9" ht="25.5" x14ac:dyDescent="0.25">
      <c r="A1166" s="2">
        <f t="shared" si="18"/>
        <v>1162</v>
      </c>
      <c r="B1166" s="9" t="s">
        <v>2098</v>
      </c>
      <c r="C1166" s="18" t="s">
        <v>2099</v>
      </c>
      <c r="D1166" s="13" t="s">
        <v>892</v>
      </c>
      <c r="E1166" s="21">
        <v>500</v>
      </c>
      <c r="F1166" s="40">
        <v>0.7</v>
      </c>
      <c r="G1166" s="40" t="s">
        <v>2320</v>
      </c>
      <c r="H1166" s="39">
        <f>F1166*E1166</f>
        <v>350</v>
      </c>
      <c r="I1166" s="54" t="s">
        <v>2312</v>
      </c>
    </row>
    <row r="1167" spans="1:9" x14ac:dyDescent="0.25">
      <c r="A1167" s="2">
        <f t="shared" si="18"/>
        <v>1163</v>
      </c>
      <c r="B1167" s="9" t="s">
        <v>2100</v>
      </c>
      <c r="C1167" s="18" t="s">
        <v>2101</v>
      </c>
      <c r="D1167" s="13" t="s">
        <v>892</v>
      </c>
      <c r="E1167" s="21">
        <v>2</v>
      </c>
      <c r="F1167" s="40">
        <v>5300.85</v>
      </c>
      <c r="G1167" s="40" t="s">
        <v>2320</v>
      </c>
      <c r="H1167" s="39">
        <f>F1167*E1167</f>
        <v>10601.7</v>
      </c>
      <c r="I1167" s="54" t="s">
        <v>2312</v>
      </c>
    </row>
    <row r="1168" spans="1:9" x14ac:dyDescent="0.25">
      <c r="A1168" s="2">
        <f t="shared" si="18"/>
        <v>1164</v>
      </c>
      <c r="B1168" s="4" t="s">
        <v>153</v>
      </c>
      <c r="C1168" s="31" t="s">
        <v>596</v>
      </c>
      <c r="D1168" s="13" t="s">
        <v>892</v>
      </c>
      <c r="E1168" s="13">
        <v>6</v>
      </c>
      <c r="F1168" s="12">
        <f>H1168/E1168</f>
        <v>508.47</v>
      </c>
      <c r="G1168" s="40" t="s">
        <v>2320</v>
      </c>
      <c r="H1168" s="39">
        <v>3050.82</v>
      </c>
      <c r="I1168" s="54" t="s">
        <v>2312</v>
      </c>
    </row>
    <row r="1169" spans="1:9" ht="25.5" x14ac:dyDescent="0.25">
      <c r="A1169" s="2">
        <f t="shared" si="18"/>
        <v>1165</v>
      </c>
      <c r="B1169" s="9" t="s">
        <v>2102</v>
      </c>
      <c r="C1169" s="18" t="s">
        <v>2103</v>
      </c>
      <c r="D1169" s="13" t="s">
        <v>892</v>
      </c>
      <c r="E1169" s="21">
        <v>72</v>
      </c>
      <c r="F1169" s="40">
        <v>140.13</v>
      </c>
      <c r="G1169" s="40" t="s">
        <v>2320</v>
      </c>
      <c r="H1169" s="39">
        <f>F1169*E1169</f>
        <v>10089.36</v>
      </c>
      <c r="I1169" s="54" t="s">
        <v>2312</v>
      </c>
    </row>
    <row r="1170" spans="1:9" x14ac:dyDescent="0.25">
      <c r="A1170" s="2">
        <f t="shared" si="18"/>
        <v>1166</v>
      </c>
      <c r="B1170" s="9" t="s">
        <v>2104</v>
      </c>
      <c r="C1170" s="18" t="s">
        <v>2105</v>
      </c>
      <c r="D1170" s="13" t="s">
        <v>892</v>
      </c>
      <c r="E1170" s="21">
        <v>250</v>
      </c>
      <c r="F1170" s="40">
        <v>267.11</v>
      </c>
      <c r="G1170" s="40" t="s">
        <v>2320</v>
      </c>
      <c r="H1170" s="39">
        <f>F1170*E1170</f>
        <v>66777.5</v>
      </c>
      <c r="I1170" s="54" t="s">
        <v>2312</v>
      </c>
    </row>
    <row r="1171" spans="1:9" ht="25.5" x14ac:dyDescent="0.25">
      <c r="A1171" s="2">
        <f t="shared" si="18"/>
        <v>1167</v>
      </c>
      <c r="B1171" s="9" t="s">
        <v>2106</v>
      </c>
      <c r="C1171" s="18" t="s">
        <v>2107</v>
      </c>
      <c r="D1171" s="13" t="s">
        <v>892</v>
      </c>
      <c r="E1171" s="21">
        <v>47.7</v>
      </c>
      <c r="F1171" s="40">
        <v>2390.56</v>
      </c>
      <c r="G1171" s="40" t="s">
        <v>2320</v>
      </c>
      <c r="H1171" s="39">
        <f>F1171*E1171</f>
        <v>114029.712</v>
      </c>
      <c r="I1171" s="54" t="s">
        <v>2312</v>
      </c>
    </row>
    <row r="1172" spans="1:9" x14ac:dyDescent="0.25">
      <c r="A1172" s="2">
        <f t="shared" si="18"/>
        <v>1168</v>
      </c>
      <c r="B1172" s="4" t="s">
        <v>444</v>
      </c>
      <c r="C1172" s="31" t="s">
        <v>888</v>
      </c>
      <c r="D1172" s="13" t="s">
        <v>894</v>
      </c>
      <c r="E1172" s="13">
        <v>3408</v>
      </c>
      <c r="F1172" s="12">
        <f>H1172/E1172</f>
        <v>208.84</v>
      </c>
      <c r="G1172" s="40" t="s">
        <v>2320</v>
      </c>
      <c r="H1172" s="39">
        <v>711726.72</v>
      </c>
      <c r="I1172" s="54" t="s">
        <v>2312</v>
      </c>
    </row>
    <row r="1173" spans="1:9" x14ac:dyDescent="0.25">
      <c r="A1173" s="2">
        <f t="shared" si="18"/>
        <v>1169</v>
      </c>
      <c r="B1173" s="4" t="s">
        <v>445</v>
      </c>
      <c r="C1173" s="31" t="s">
        <v>889</v>
      </c>
      <c r="D1173" s="13" t="s">
        <v>894</v>
      </c>
      <c r="E1173" s="13">
        <v>720</v>
      </c>
      <c r="F1173" s="12">
        <f>H1173/E1173</f>
        <v>192.56</v>
      </c>
      <c r="G1173" s="40" t="s">
        <v>2320</v>
      </c>
      <c r="H1173" s="39">
        <v>138643.20000000001</v>
      </c>
      <c r="I1173" s="54" t="s">
        <v>2312</v>
      </c>
    </row>
    <row r="1174" spans="1:9" x14ac:dyDescent="0.25">
      <c r="A1174" s="2">
        <f t="shared" si="18"/>
        <v>1170</v>
      </c>
      <c r="B1174" s="9" t="s">
        <v>2108</v>
      </c>
      <c r="C1174" s="18" t="s">
        <v>2109</v>
      </c>
      <c r="D1174" s="13" t="s">
        <v>892</v>
      </c>
      <c r="E1174" s="21">
        <v>1</v>
      </c>
      <c r="F1174" s="40">
        <v>48427.199999999997</v>
      </c>
      <c r="G1174" s="40" t="s">
        <v>2320</v>
      </c>
      <c r="H1174" s="39">
        <f>F1174*E1174</f>
        <v>48427.199999999997</v>
      </c>
      <c r="I1174" s="54" t="s">
        <v>2312</v>
      </c>
    </row>
    <row r="1175" spans="1:9" x14ac:dyDescent="0.25">
      <c r="A1175" s="2">
        <f t="shared" si="18"/>
        <v>1171</v>
      </c>
      <c r="B1175" s="9" t="s">
        <v>2110</v>
      </c>
      <c r="C1175" s="18" t="s">
        <v>2111</v>
      </c>
      <c r="D1175" s="13" t="s">
        <v>892</v>
      </c>
      <c r="E1175" s="21">
        <v>1</v>
      </c>
      <c r="F1175" s="40">
        <v>68002.8</v>
      </c>
      <c r="G1175" s="40" t="s">
        <v>2320</v>
      </c>
      <c r="H1175" s="39">
        <f>F1175*E1175</f>
        <v>68002.8</v>
      </c>
      <c r="I1175" s="54" t="s">
        <v>2312</v>
      </c>
    </row>
    <row r="1176" spans="1:9" x14ac:dyDescent="0.25">
      <c r="A1176" s="2">
        <f t="shared" si="18"/>
        <v>1172</v>
      </c>
      <c r="B1176" s="9" t="s">
        <v>2112</v>
      </c>
      <c r="C1176" s="18" t="s">
        <v>2113</v>
      </c>
      <c r="D1176" s="13" t="s">
        <v>892</v>
      </c>
      <c r="E1176" s="21">
        <v>1</v>
      </c>
      <c r="F1176" s="40">
        <v>28716</v>
      </c>
      <c r="G1176" s="40" t="s">
        <v>2320</v>
      </c>
      <c r="H1176" s="39">
        <f>F1176*E1176</f>
        <v>28716</v>
      </c>
      <c r="I1176" s="54" t="s">
        <v>2312</v>
      </c>
    </row>
    <row r="1177" spans="1:9" ht="25.5" x14ac:dyDescent="0.25">
      <c r="A1177" s="2">
        <f t="shared" si="18"/>
        <v>1173</v>
      </c>
      <c r="B1177" s="9" t="s">
        <v>2114</v>
      </c>
      <c r="C1177" s="18" t="s">
        <v>2115</v>
      </c>
      <c r="D1177" s="13" t="s">
        <v>892</v>
      </c>
      <c r="E1177" s="21">
        <v>1</v>
      </c>
      <c r="F1177" s="40">
        <v>62557.63</v>
      </c>
      <c r="G1177" s="40" t="s">
        <v>2320</v>
      </c>
      <c r="H1177" s="39">
        <f>F1177*E1177</f>
        <v>62557.63</v>
      </c>
      <c r="I1177" s="54" t="s">
        <v>2312</v>
      </c>
    </row>
    <row r="1178" spans="1:9" ht="25.5" x14ac:dyDescent="0.25">
      <c r="A1178" s="2">
        <f t="shared" si="18"/>
        <v>1174</v>
      </c>
      <c r="B1178" s="9" t="s">
        <v>2116</v>
      </c>
      <c r="C1178" s="18" t="s">
        <v>2117</v>
      </c>
      <c r="D1178" s="13" t="s">
        <v>892</v>
      </c>
      <c r="E1178" s="21">
        <v>1</v>
      </c>
      <c r="F1178" s="40">
        <v>29065.25</v>
      </c>
      <c r="G1178" s="40" t="s">
        <v>2320</v>
      </c>
      <c r="H1178" s="39">
        <f>F1178*E1178</f>
        <v>29065.25</v>
      </c>
      <c r="I1178" s="54" t="s">
        <v>2312</v>
      </c>
    </row>
    <row r="1179" spans="1:9" ht="25.5" x14ac:dyDescent="0.25">
      <c r="A1179" s="2">
        <f t="shared" si="18"/>
        <v>1175</v>
      </c>
      <c r="B1179" s="10" t="s">
        <v>2246</v>
      </c>
      <c r="C1179" s="19" t="s">
        <v>2247</v>
      </c>
      <c r="D1179" s="13" t="s">
        <v>892</v>
      </c>
      <c r="E1179" s="22">
        <v>1</v>
      </c>
      <c r="F1179" s="41">
        <v>75.42</v>
      </c>
      <c r="G1179" s="40" t="s">
        <v>2320</v>
      </c>
      <c r="H1179" s="39">
        <f>F1179*E1179</f>
        <v>75.42</v>
      </c>
      <c r="I1179" s="54" t="s">
        <v>2312</v>
      </c>
    </row>
    <row r="1180" spans="1:9" ht="25.5" x14ac:dyDescent="0.25">
      <c r="A1180" s="2">
        <f t="shared" si="18"/>
        <v>1176</v>
      </c>
      <c r="B1180" s="9" t="s">
        <v>2118</v>
      </c>
      <c r="C1180" s="18" t="s">
        <v>2119</v>
      </c>
      <c r="D1180" s="13" t="s">
        <v>892</v>
      </c>
      <c r="E1180" s="21">
        <v>2</v>
      </c>
      <c r="F1180" s="40">
        <v>5668.37</v>
      </c>
      <c r="G1180" s="40" t="s">
        <v>2320</v>
      </c>
      <c r="H1180" s="39">
        <f>F1180*E1180</f>
        <v>11336.74</v>
      </c>
      <c r="I1180" s="54" t="s">
        <v>2312</v>
      </c>
    </row>
    <row r="1181" spans="1:9" ht="25.5" x14ac:dyDescent="0.25">
      <c r="A1181" s="2">
        <f t="shared" si="18"/>
        <v>1177</v>
      </c>
      <c r="B1181" s="9" t="s">
        <v>2120</v>
      </c>
      <c r="C1181" s="18" t="s">
        <v>2121</v>
      </c>
      <c r="D1181" s="13" t="s">
        <v>892</v>
      </c>
      <c r="E1181" s="21">
        <v>30</v>
      </c>
      <c r="F1181" s="40">
        <v>479.53</v>
      </c>
      <c r="G1181" s="40" t="s">
        <v>2320</v>
      </c>
      <c r="H1181" s="39">
        <f>F1181*E1181</f>
        <v>14385.9</v>
      </c>
      <c r="I1181" s="54" t="s">
        <v>2312</v>
      </c>
    </row>
    <row r="1182" spans="1:9" ht="25.5" x14ac:dyDescent="0.25">
      <c r="A1182" s="2">
        <f t="shared" si="18"/>
        <v>1178</v>
      </c>
      <c r="B1182" s="9" t="s">
        <v>2122</v>
      </c>
      <c r="C1182" s="18" t="s">
        <v>2123</v>
      </c>
      <c r="D1182" s="13" t="s">
        <v>892</v>
      </c>
      <c r="E1182" s="21">
        <v>60</v>
      </c>
      <c r="F1182" s="40">
        <v>386.04</v>
      </c>
      <c r="G1182" s="40" t="s">
        <v>2320</v>
      </c>
      <c r="H1182" s="39">
        <f>F1182*E1182</f>
        <v>23162.400000000001</v>
      </c>
      <c r="I1182" s="54" t="s">
        <v>2312</v>
      </c>
    </row>
    <row r="1183" spans="1:9" ht="25.5" x14ac:dyDescent="0.25">
      <c r="A1183" s="2">
        <f t="shared" si="18"/>
        <v>1179</v>
      </c>
      <c r="B1183" s="6" t="s">
        <v>1172</v>
      </c>
      <c r="C1183" s="14" t="s">
        <v>1173</v>
      </c>
      <c r="D1183" s="26" t="s">
        <v>892</v>
      </c>
      <c r="E1183" s="24">
        <v>6</v>
      </c>
      <c r="F1183" s="36">
        <v>1294</v>
      </c>
      <c r="G1183" s="40" t="s">
        <v>2320</v>
      </c>
      <c r="H1183" s="44">
        <v>7764</v>
      </c>
      <c r="I1183" s="55" t="s">
        <v>1174</v>
      </c>
    </row>
    <row r="1184" spans="1:9" x14ac:dyDescent="0.25">
      <c r="B1184" s="3" t="s">
        <v>2316</v>
      </c>
      <c r="H1184" s="43">
        <f>SUM(H5:H1183)</f>
        <v>44828198.643641129</v>
      </c>
    </row>
  </sheetData>
  <mergeCells count="1">
    <mergeCell ref="B2:I3"/>
  </mergeCells>
  <pageMargins left="0.25" right="0.25" top="0.75" bottom="0.75" header="0.3" footer="0.3"/>
  <pageSetup paperSize="9" scale="78" fitToHeight="0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 100 тыс.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Алексеев Евгений Григорьевич</dc:creator>
  <cp:lastModifiedBy>Соболева Лилия Нурфаезовна</cp:lastModifiedBy>
  <cp:lastPrinted>2025-04-15T06:44:53Z</cp:lastPrinted>
  <dcterms:created xsi:type="dcterms:W3CDTF">2025-03-11T01:45:26Z</dcterms:created>
  <dcterms:modified xsi:type="dcterms:W3CDTF">2025-06-16T08:00:37Z</dcterms:modified>
</cp:coreProperties>
</file>