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taevAL\Desktop\Нужные вещи\Раскрытие\2022\Февраль\"/>
    </mc:Choice>
  </mc:AlternateContent>
  <bookViews>
    <workbookView xWindow="0" yWindow="0" windowWidth="28800" windowHeight="11730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N16" i="1"/>
  <c r="M16" i="1"/>
  <c r="F16" i="1"/>
  <c r="E16" i="1"/>
  <c r="N15" i="1"/>
  <c r="M15" i="1"/>
  <c r="F15" i="1"/>
  <c r="E15" i="1"/>
  <c r="F30" i="1" l="1"/>
  <c r="F30" i="2" l="1"/>
  <c r="E30" i="1" l="1"/>
  <c r="M31" i="1" l="1"/>
  <c r="M30" i="1" s="1"/>
  <c r="M31" i="2" l="1"/>
  <c r="M31" i="3" l="1"/>
  <c r="N31" i="3"/>
  <c r="N31" i="2" l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<sst xmlns="http://schemas.openxmlformats.org/spreadsheetml/2006/main" count="163" uniqueCount="41">
  <si>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</si>
  <si>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</si>
  <si>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</si>
  <si>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</si>
  <si>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</si>
  <si>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</si>
  <si>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</si>
  <si>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</si>
  <si>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</si>
  <si>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</si>
  <si>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</si>
  <si>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</si>
  <si>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</si>
  <si>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</si>
  <si>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</si>
  <si>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</si>
  <si>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</si>
  <si>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</si>
  <si>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</si>
  <si>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</si>
  <si>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</si>
  <si>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</si>
  <si>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</si>
  <si>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</si>
  <si>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</si>
  <si>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</si>
  <si>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</si>
  <si>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</si>
  <si>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</si>
  <si>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</si>
  <si>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</si>
  <si>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</si>
  <si>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</si>
  <si>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</si>
  <si>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</si>
  <si>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</si>
  <si>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</si>
  <si>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</si>
  <si>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</si>
  <si>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</si>
  <si>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январь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</si>
</sst>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10" zoomScale="80" zoomScaleNormal="80" workbookViewId="0">
      <selection activeCell="H28" sqref="H28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x14ac:dyDescent="0.25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25">
      <c r="A6" s="31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31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x14ac:dyDescent="0.25">
      <c r="A8" s="31" t="s">
        <v>40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3.9" x14ac:dyDescent="0.25">
      <c r="A9" s="7"/>
    </row>
    <row r="10" spans="1:16" s="8" customFormat="1" ht="42.75" customHeight="1" x14ac:dyDescent="0.2">
      <c r="A10" s="36" t="s">
        <v>1</v>
      </c>
      <c r="B10" s="36" t="s">
        <v>2</v>
      </c>
      <c r="C10" s="36"/>
      <c r="D10" s="36"/>
      <c r="E10" s="36" t="s">
        <v>3</v>
      </c>
      <c r="F10" s="36"/>
      <c r="G10" s="36" t="s">
        <v>4</v>
      </c>
      <c r="H10" s="36"/>
      <c r="I10" s="36"/>
      <c r="J10" s="36"/>
      <c r="K10" s="36"/>
      <c r="L10" s="36"/>
      <c r="M10" s="36" t="s">
        <v>5</v>
      </c>
      <c r="N10" s="36"/>
      <c r="O10" s="36" t="s">
        <v>6</v>
      </c>
      <c r="P10" s="36"/>
    </row>
    <row r="11" spans="1:16" s="8" customFormat="1" ht="33" customHeight="1" x14ac:dyDescent="0.2">
      <c r="A11" s="36"/>
      <c r="B11" s="36"/>
      <c r="C11" s="36"/>
      <c r="D11" s="36"/>
      <c r="E11" s="36" t="s">
        <v>7</v>
      </c>
      <c r="F11" s="36" t="s">
        <v>37</v>
      </c>
      <c r="G11" s="36" t="s">
        <v>7</v>
      </c>
      <c r="H11" s="36" t="s">
        <v>37</v>
      </c>
      <c r="I11" s="36" t="s">
        <v>8</v>
      </c>
      <c r="J11" s="36"/>
      <c r="K11" s="36"/>
      <c r="L11" s="36"/>
      <c r="M11" s="36" t="s">
        <v>7</v>
      </c>
      <c r="N11" s="36" t="s">
        <v>37</v>
      </c>
      <c r="O11" s="36" t="s">
        <v>7</v>
      </c>
      <c r="P11" s="36" t="s">
        <v>37</v>
      </c>
    </row>
    <row r="12" spans="1:16" s="8" customFormat="1" ht="32.25" customHeight="1" x14ac:dyDescent="0.2">
      <c r="A12" s="36"/>
      <c r="B12" s="36"/>
      <c r="C12" s="36"/>
      <c r="D12" s="36"/>
      <c r="E12" s="36"/>
      <c r="F12" s="36"/>
      <c r="G12" s="36"/>
      <c r="H12" s="36"/>
      <c r="I12" s="36" t="s">
        <v>9</v>
      </c>
      <c r="J12" s="36" t="s">
        <v>10</v>
      </c>
      <c r="K12" s="36"/>
      <c r="L12" s="36"/>
      <c r="M12" s="36"/>
      <c r="N12" s="36"/>
      <c r="O12" s="36"/>
      <c r="P12" s="36"/>
    </row>
    <row r="13" spans="1:16" s="8" customFormat="1" ht="78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9" t="s">
        <v>11</v>
      </c>
      <c r="K13" s="9" t="s">
        <v>12</v>
      </c>
      <c r="L13" s="9" t="s">
        <v>13</v>
      </c>
      <c r="M13" s="36"/>
      <c r="N13" s="36"/>
      <c r="O13" s="36"/>
      <c r="P13" s="36"/>
    </row>
    <row r="14" spans="1:16" s="8" customFormat="1" ht="19.5" customHeight="1" x14ac:dyDescent="0.2">
      <c r="A14" s="36"/>
      <c r="B14" s="36">
        <v>1</v>
      </c>
      <c r="C14" s="36"/>
      <c r="D14" s="3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22">
        <v>1</v>
      </c>
      <c r="B15" s="35" t="s">
        <v>14</v>
      </c>
      <c r="C15" s="32" t="s">
        <v>15</v>
      </c>
      <c r="D15" s="23" t="s">
        <v>16</v>
      </c>
      <c r="E15" s="15">
        <f>21+7</f>
        <v>28</v>
      </c>
      <c r="F15" s="15">
        <f>122+33</f>
        <v>155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>8+1</f>
        <v>9</v>
      </c>
      <c r="N15" s="15">
        <f>40+5</f>
        <v>45</v>
      </c>
      <c r="O15" s="15">
        <v>0</v>
      </c>
      <c r="P15" s="15">
        <v>0</v>
      </c>
    </row>
    <row r="16" spans="1:16" ht="24" x14ac:dyDescent="0.25">
      <c r="A16" s="22">
        <v>2</v>
      </c>
      <c r="B16" s="35"/>
      <c r="C16" s="32"/>
      <c r="D16" s="23" t="s">
        <v>17</v>
      </c>
      <c r="E16" s="15">
        <f>27+13</f>
        <v>40</v>
      </c>
      <c r="F16" s="15">
        <f>194.29+75.1</f>
        <v>269.39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f>14+2</f>
        <v>16</v>
      </c>
      <c r="N16" s="15">
        <f>95.07+14</f>
        <v>109.07</v>
      </c>
      <c r="O16" s="15">
        <v>0</v>
      </c>
      <c r="P16" s="22">
        <v>0</v>
      </c>
    </row>
    <row r="17" spans="1:16" ht="21" customHeight="1" x14ac:dyDescent="0.25">
      <c r="A17" s="22">
        <v>3</v>
      </c>
      <c r="B17" s="35"/>
      <c r="C17" s="32" t="s">
        <v>18</v>
      </c>
      <c r="D17" s="23" t="s">
        <v>16</v>
      </c>
      <c r="E17" s="15">
        <v>1</v>
      </c>
      <c r="F17" s="15">
        <v>15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1</v>
      </c>
      <c r="N17" s="15">
        <v>15</v>
      </c>
      <c r="O17" s="15">
        <v>0</v>
      </c>
      <c r="P17" s="22">
        <v>0</v>
      </c>
    </row>
    <row r="18" spans="1:16" ht="24" x14ac:dyDescent="0.25">
      <c r="A18" s="24">
        <v>4</v>
      </c>
      <c r="B18" s="35"/>
      <c r="C18" s="32"/>
      <c r="D18" s="23" t="s">
        <v>17</v>
      </c>
      <c r="E18" s="15">
        <f>1+2</f>
        <v>3</v>
      </c>
      <c r="F18" s="15">
        <f>7+7</f>
        <v>14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2</v>
      </c>
      <c r="N18" s="15">
        <v>7</v>
      </c>
      <c r="O18" s="15">
        <v>0</v>
      </c>
      <c r="P18" s="22">
        <v>0</v>
      </c>
    </row>
    <row r="19" spans="1:16" ht="24" x14ac:dyDescent="0.25">
      <c r="A19" s="24">
        <v>5</v>
      </c>
      <c r="B19" s="35" t="s">
        <v>19</v>
      </c>
      <c r="C19" s="4" t="s">
        <v>15</v>
      </c>
      <c r="D19" s="5" t="s">
        <v>17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24">
        <v>6</v>
      </c>
      <c r="B20" s="35"/>
      <c r="C20" s="4" t="s">
        <v>18</v>
      </c>
      <c r="D20" s="5" t="s">
        <v>17</v>
      </c>
      <c r="E20" s="15">
        <v>3</v>
      </c>
      <c r="F20" s="15">
        <v>394.65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">
        <v>0</v>
      </c>
    </row>
    <row r="21" spans="1:16" ht="24" x14ac:dyDescent="0.25">
      <c r="A21" s="24">
        <v>7</v>
      </c>
      <c r="B21" s="35" t="s">
        <v>20</v>
      </c>
      <c r="C21" s="4" t="s">
        <v>15</v>
      </c>
      <c r="D21" s="5" t="s">
        <v>17</v>
      </c>
      <c r="E21" s="3">
        <v>0</v>
      </c>
      <c r="F21" s="15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5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35"/>
      <c r="C22" s="4" t="s">
        <v>18</v>
      </c>
      <c r="D22" s="5" t="s">
        <v>17</v>
      </c>
      <c r="E22" s="3">
        <v>1</v>
      </c>
      <c r="F22" s="15">
        <v>74.5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5">
        <v>0</v>
      </c>
      <c r="O22" s="3">
        <v>0</v>
      </c>
      <c r="P22" s="3">
        <v>0</v>
      </c>
    </row>
    <row r="23" spans="1:16" ht="43.5" customHeight="1" x14ac:dyDescent="0.25">
      <c r="A23" s="24">
        <v>9</v>
      </c>
      <c r="B23" s="32" t="s">
        <v>21</v>
      </c>
      <c r="C23" s="33" t="s">
        <v>36</v>
      </c>
      <c r="D23" s="34"/>
      <c r="E23" s="3">
        <v>0</v>
      </c>
      <c r="F23" s="15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5">
        <v>0</v>
      </c>
      <c r="O23" s="3">
        <v>0</v>
      </c>
      <c r="P23" s="3">
        <v>0</v>
      </c>
    </row>
    <row r="24" spans="1:16" ht="19.5" customHeight="1" x14ac:dyDescent="0.25">
      <c r="A24" s="24">
        <v>10</v>
      </c>
      <c r="B24" s="32"/>
      <c r="C24" s="26" t="s">
        <v>22</v>
      </c>
      <c r="D24" s="27"/>
      <c r="E24" s="3">
        <v>0</v>
      </c>
      <c r="F24" s="15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5">
        <v>0</v>
      </c>
      <c r="O24" s="3">
        <v>0</v>
      </c>
      <c r="P24" s="3">
        <v>0</v>
      </c>
    </row>
    <row r="25" spans="1:16" ht="39.75" customHeight="1" x14ac:dyDescent="0.25">
      <c r="A25" s="24">
        <v>11</v>
      </c>
      <c r="B25" s="32"/>
      <c r="C25" s="26" t="s">
        <v>23</v>
      </c>
      <c r="D25" s="27"/>
      <c r="E25" s="3">
        <v>0</v>
      </c>
      <c r="F25" s="15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5">
        <v>0</v>
      </c>
      <c r="O25" s="3">
        <v>0</v>
      </c>
      <c r="P25" s="3">
        <v>0</v>
      </c>
    </row>
    <row r="26" spans="1:16" ht="22.5" customHeight="1" x14ac:dyDescent="0.25">
      <c r="A26" s="24">
        <v>12</v>
      </c>
      <c r="B26" s="32"/>
      <c r="C26" s="33" t="s">
        <v>24</v>
      </c>
      <c r="D26" s="34"/>
      <c r="E26" s="3">
        <v>0</v>
      </c>
      <c r="F26" s="15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32"/>
      <c r="C27" s="26" t="s">
        <v>25</v>
      </c>
      <c r="D27" s="27"/>
      <c r="E27" s="3">
        <v>0</v>
      </c>
      <c r="F27" s="15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32"/>
      <c r="C28" s="26" t="s">
        <v>26</v>
      </c>
      <c r="D28" s="27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24">
        <v>15</v>
      </c>
      <c r="B29" s="32"/>
      <c r="C29" s="26" t="s">
        <v>27</v>
      </c>
      <c r="D29" s="27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24">
        <v>16</v>
      </c>
      <c r="B30" s="4" t="s">
        <v>28</v>
      </c>
      <c r="C30" s="26" t="s">
        <v>29</v>
      </c>
      <c r="D30" s="27"/>
      <c r="E30" s="12">
        <f>E31-E15-E17-E19-E20-E29-E16-E18-E22-E21-E23</f>
        <v>52</v>
      </c>
      <c r="F30" s="22">
        <f>F31-F15-F17-F19-F20-F29-F16-F18-F22-F21-F23</f>
        <v>3120.89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2">
        <f>M31-M15-M17-M19-M20-M29-M16-M18-M22-M21-M23</f>
        <v>100</v>
      </c>
      <c r="N30" s="22">
        <f>N31-N15-N17-N19-N20-N29-N16-N18-N22-N21-N23</f>
        <v>3867.3599999999997</v>
      </c>
      <c r="O30" s="3">
        <v>0</v>
      </c>
      <c r="P30" s="3">
        <v>0</v>
      </c>
    </row>
    <row r="31" spans="1:16" s="8" customFormat="1" ht="26.25" customHeight="1" x14ac:dyDescent="0.2">
      <c r="A31" s="25">
        <v>17</v>
      </c>
      <c r="B31" s="28" t="s">
        <v>30</v>
      </c>
      <c r="C31" s="29"/>
      <c r="D31" s="30"/>
      <c r="E31" s="9">
        <v>128</v>
      </c>
      <c r="F31" s="10">
        <v>4043.43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128</v>
      </c>
      <c r="N31" s="13">
        <f>F31</f>
        <v>4043.43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0" workbookViewId="0">
      <selection activeCell="N31" sqref="N3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x14ac:dyDescent="0.25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25">
      <c r="A6" s="31" t="s">
        <v>38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31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3.9" x14ac:dyDescent="0.25">
      <c r="A8" s="31" t="str">
        <f>СВГКМ!A8</f>
        <v>за январь 2022 г.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3.9" x14ac:dyDescent="0.25">
      <c r="A9" s="7"/>
    </row>
    <row r="10" spans="1:16" s="8" customFormat="1" ht="36" customHeight="1" x14ac:dyDescent="0.2">
      <c r="A10" s="35" t="s">
        <v>1</v>
      </c>
      <c r="B10" s="36" t="s">
        <v>2</v>
      </c>
      <c r="C10" s="36"/>
      <c r="D10" s="36"/>
      <c r="E10" s="36" t="s">
        <v>3</v>
      </c>
      <c r="F10" s="36"/>
      <c r="G10" s="36" t="s">
        <v>4</v>
      </c>
      <c r="H10" s="36"/>
      <c r="I10" s="36"/>
      <c r="J10" s="36"/>
      <c r="K10" s="36"/>
      <c r="L10" s="36"/>
      <c r="M10" s="36" t="s">
        <v>5</v>
      </c>
      <c r="N10" s="36"/>
      <c r="O10" s="36" t="s">
        <v>6</v>
      </c>
      <c r="P10" s="36"/>
    </row>
    <row r="11" spans="1:16" s="8" customFormat="1" ht="14.25" x14ac:dyDescent="0.2">
      <c r="A11" s="35"/>
      <c r="B11" s="36"/>
      <c r="C11" s="36"/>
      <c r="D11" s="36"/>
      <c r="E11" s="36" t="s">
        <v>7</v>
      </c>
      <c r="F11" s="36" t="s">
        <v>37</v>
      </c>
      <c r="G11" s="36" t="s">
        <v>7</v>
      </c>
      <c r="H11" s="36" t="s">
        <v>37</v>
      </c>
      <c r="I11" s="36" t="s">
        <v>8</v>
      </c>
      <c r="J11" s="36"/>
      <c r="K11" s="36"/>
      <c r="L11" s="36"/>
      <c r="M11" s="36" t="s">
        <v>7</v>
      </c>
      <c r="N11" s="36" t="s">
        <v>37</v>
      </c>
      <c r="O11" s="36" t="s">
        <v>7</v>
      </c>
      <c r="P11" s="36" t="s">
        <v>37</v>
      </c>
    </row>
    <row r="12" spans="1:16" s="8" customFormat="1" ht="14.25" x14ac:dyDescent="0.2">
      <c r="A12" s="35"/>
      <c r="B12" s="36"/>
      <c r="C12" s="36"/>
      <c r="D12" s="36"/>
      <c r="E12" s="36"/>
      <c r="F12" s="36"/>
      <c r="G12" s="36"/>
      <c r="H12" s="36"/>
      <c r="I12" s="36" t="s">
        <v>9</v>
      </c>
      <c r="J12" s="36" t="s">
        <v>10</v>
      </c>
      <c r="K12" s="36"/>
      <c r="L12" s="36"/>
      <c r="M12" s="36"/>
      <c r="N12" s="36"/>
      <c r="O12" s="36"/>
      <c r="P12" s="36"/>
    </row>
    <row r="13" spans="1:16" s="8" customFormat="1" ht="60" x14ac:dyDescent="0.2">
      <c r="A13" s="35"/>
      <c r="B13" s="36"/>
      <c r="C13" s="36"/>
      <c r="D13" s="36"/>
      <c r="E13" s="36"/>
      <c r="F13" s="36"/>
      <c r="G13" s="36"/>
      <c r="H13" s="36"/>
      <c r="I13" s="36"/>
      <c r="J13" s="9" t="s">
        <v>11</v>
      </c>
      <c r="K13" s="9" t="s">
        <v>12</v>
      </c>
      <c r="L13" s="9" t="s">
        <v>13</v>
      </c>
      <c r="M13" s="36"/>
      <c r="N13" s="36"/>
      <c r="O13" s="36"/>
      <c r="P13" s="36"/>
    </row>
    <row r="14" spans="1:16" s="8" customFormat="1" ht="14.25" x14ac:dyDescent="0.2">
      <c r="A14" s="35"/>
      <c r="B14" s="36">
        <v>1</v>
      </c>
      <c r="C14" s="36"/>
      <c r="D14" s="3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35" t="s">
        <v>14</v>
      </c>
      <c r="C15" s="32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35"/>
      <c r="C16" s="3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35"/>
      <c r="C17" s="3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35"/>
      <c r="C18" s="3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35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35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35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35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32" t="s">
        <v>21</v>
      </c>
      <c r="C23" s="38" t="s">
        <v>36</v>
      </c>
      <c r="D23" s="38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24">
        <v>10</v>
      </c>
      <c r="B24" s="32"/>
      <c r="C24" s="32" t="s">
        <v>22</v>
      </c>
      <c r="D24" s="3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32"/>
      <c r="C25" s="32" t="s">
        <v>23</v>
      </c>
      <c r="D25" s="3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24">
        <v>12</v>
      </c>
      <c r="B26" s="32"/>
      <c r="C26" s="38" t="s">
        <v>24</v>
      </c>
      <c r="D26" s="38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32"/>
      <c r="C27" s="32" t="s">
        <v>25</v>
      </c>
      <c r="D27" s="3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32"/>
      <c r="C28" s="32" t="s">
        <v>26</v>
      </c>
      <c r="D28" s="3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24">
        <v>15</v>
      </c>
      <c r="B29" s="32"/>
      <c r="C29" s="32" t="s">
        <v>27</v>
      </c>
      <c r="D29" s="3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24">
        <v>16</v>
      </c>
      <c r="B30" s="4" t="s">
        <v>28</v>
      </c>
      <c r="C30" s="32" t="s">
        <v>29</v>
      </c>
      <c r="D30" s="32"/>
      <c r="E30" s="3">
        <v>0</v>
      </c>
      <c r="F30" s="17">
        <f>F31-F19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9">
        <v>0</v>
      </c>
      <c r="N30" s="19">
        <v>0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37" t="s">
        <v>30</v>
      </c>
      <c r="C31" s="37"/>
      <c r="D31" s="37"/>
      <c r="E31" s="9">
        <v>0</v>
      </c>
      <c r="F31" s="16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16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F21" sqref="F21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x14ac:dyDescent="0.25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25">
      <c r="A6" s="31" t="s">
        <v>39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31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3.9" x14ac:dyDescent="0.25">
      <c r="A8" s="31" t="str">
        <f>СВГКМ!A8</f>
        <v>за январь 2022 г.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3.9" x14ac:dyDescent="0.25">
      <c r="A9" s="7"/>
    </row>
    <row r="10" spans="1:16" s="8" customFormat="1" ht="36" customHeight="1" x14ac:dyDescent="0.2">
      <c r="A10" s="35" t="s">
        <v>1</v>
      </c>
      <c r="B10" s="36" t="s">
        <v>2</v>
      </c>
      <c r="C10" s="36"/>
      <c r="D10" s="36"/>
      <c r="E10" s="36" t="s">
        <v>3</v>
      </c>
      <c r="F10" s="36"/>
      <c r="G10" s="36" t="s">
        <v>4</v>
      </c>
      <c r="H10" s="36"/>
      <c r="I10" s="36"/>
      <c r="J10" s="36"/>
      <c r="K10" s="36"/>
      <c r="L10" s="36"/>
      <c r="M10" s="36" t="s">
        <v>5</v>
      </c>
      <c r="N10" s="36"/>
      <c r="O10" s="36" t="s">
        <v>6</v>
      </c>
      <c r="P10" s="36"/>
    </row>
    <row r="11" spans="1:16" s="8" customFormat="1" ht="14.25" x14ac:dyDescent="0.2">
      <c r="A11" s="35"/>
      <c r="B11" s="36"/>
      <c r="C11" s="36"/>
      <c r="D11" s="36"/>
      <c r="E11" s="36" t="s">
        <v>7</v>
      </c>
      <c r="F11" s="36" t="s">
        <v>37</v>
      </c>
      <c r="G11" s="36" t="s">
        <v>7</v>
      </c>
      <c r="H11" s="36" t="s">
        <v>37</v>
      </c>
      <c r="I11" s="36" t="s">
        <v>8</v>
      </c>
      <c r="J11" s="36"/>
      <c r="K11" s="36"/>
      <c r="L11" s="36"/>
      <c r="M11" s="36" t="s">
        <v>7</v>
      </c>
      <c r="N11" s="36" t="s">
        <v>37</v>
      </c>
      <c r="O11" s="36" t="s">
        <v>7</v>
      </c>
      <c r="P11" s="36" t="s">
        <v>37</v>
      </c>
    </row>
    <row r="12" spans="1:16" s="8" customFormat="1" ht="14.25" x14ac:dyDescent="0.2">
      <c r="A12" s="35"/>
      <c r="B12" s="36"/>
      <c r="C12" s="36"/>
      <c r="D12" s="36"/>
      <c r="E12" s="36"/>
      <c r="F12" s="36"/>
      <c r="G12" s="36"/>
      <c r="H12" s="36"/>
      <c r="I12" s="36" t="s">
        <v>9</v>
      </c>
      <c r="J12" s="36" t="s">
        <v>10</v>
      </c>
      <c r="K12" s="36"/>
      <c r="L12" s="36"/>
      <c r="M12" s="36"/>
      <c r="N12" s="36"/>
      <c r="O12" s="36"/>
      <c r="P12" s="36"/>
    </row>
    <row r="13" spans="1:16" s="8" customFormat="1" ht="60" x14ac:dyDescent="0.2">
      <c r="A13" s="35"/>
      <c r="B13" s="36"/>
      <c r="C13" s="36"/>
      <c r="D13" s="36"/>
      <c r="E13" s="36"/>
      <c r="F13" s="36"/>
      <c r="G13" s="36"/>
      <c r="H13" s="36"/>
      <c r="I13" s="36"/>
      <c r="J13" s="9" t="s">
        <v>11</v>
      </c>
      <c r="K13" s="9" t="s">
        <v>12</v>
      </c>
      <c r="L13" s="9" t="s">
        <v>13</v>
      </c>
      <c r="M13" s="36"/>
      <c r="N13" s="36"/>
      <c r="O13" s="36"/>
      <c r="P13" s="36"/>
    </row>
    <row r="14" spans="1:16" s="8" customFormat="1" ht="14.25" x14ac:dyDescent="0.2">
      <c r="A14" s="35"/>
      <c r="B14" s="36">
        <v>1</v>
      </c>
      <c r="C14" s="36"/>
      <c r="D14" s="36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21">
        <v>1</v>
      </c>
      <c r="B15" s="35" t="s">
        <v>14</v>
      </c>
      <c r="C15" s="32" t="s">
        <v>15</v>
      </c>
      <c r="D15" s="20" t="s">
        <v>16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ht="24" x14ac:dyDescent="0.25">
      <c r="A16" s="3">
        <v>2</v>
      </c>
      <c r="B16" s="35"/>
      <c r="C16" s="3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22">
        <v>3</v>
      </c>
      <c r="B17" s="35"/>
      <c r="C17" s="3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24">
        <v>4</v>
      </c>
      <c r="B18" s="35"/>
      <c r="C18" s="3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24">
        <v>5</v>
      </c>
      <c r="B19" s="35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24">
        <v>6</v>
      </c>
      <c r="B20" s="35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24">
        <v>7</v>
      </c>
      <c r="B21" s="35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24">
        <v>8</v>
      </c>
      <c r="B22" s="35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24">
        <v>9</v>
      </c>
      <c r="B23" s="32" t="s">
        <v>21</v>
      </c>
      <c r="C23" s="33" t="s">
        <v>36</v>
      </c>
      <c r="D23" s="34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5" customHeight="1" x14ac:dyDescent="0.25">
      <c r="A24" s="24">
        <v>10</v>
      </c>
      <c r="B24" s="32"/>
      <c r="C24" s="26" t="s">
        <v>22</v>
      </c>
      <c r="D24" s="27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24">
        <v>11</v>
      </c>
      <c r="B25" s="32"/>
      <c r="C25" s="26" t="s">
        <v>23</v>
      </c>
      <c r="D25" s="27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15" customHeight="1" x14ac:dyDescent="0.25">
      <c r="A26" s="24">
        <v>12</v>
      </c>
      <c r="B26" s="32"/>
      <c r="C26" s="33" t="s">
        <v>24</v>
      </c>
      <c r="D26" s="34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24">
        <v>13</v>
      </c>
      <c r="B27" s="32"/>
      <c r="C27" s="26" t="s">
        <v>25</v>
      </c>
      <c r="D27" s="27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24">
        <v>14</v>
      </c>
      <c r="B28" s="32"/>
      <c r="C28" s="26" t="s">
        <v>26</v>
      </c>
      <c r="D28" s="27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5" customHeight="1" x14ac:dyDescent="0.25">
      <c r="A29" s="24">
        <v>15</v>
      </c>
      <c r="B29" s="32"/>
      <c r="C29" s="26" t="s">
        <v>27</v>
      </c>
      <c r="D29" s="27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15" customHeight="1" x14ac:dyDescent="0.25">
      <c r="A30" s="24">
        <v>16</v>
      </c>
      <c r="B30" s="4" t="s">
        <v>28</v>
      </c>
      <c r="C30" s="26" t="s">
        <v>29</v>
      </c>
      <c r="D30" s="27"/>
      <c r="E30" s="3">
        <v>0</v>
      </c>
      <c r="F30" s="18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25">
        <v>17</v>
      </c>
      <c r="B31" s="28" t="s">
        <v>30</v>
      </c>
      <c r="C31" s="29"/>
      <c r="D31" s="30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0</v>
      </c>
      <c r="N31" s="9">
        <f>F31</f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Хастаев Арсений Леонидович</cp:lastModifiedBy>
  <cp:lastPrinted>2020-04-06T07:20:17Z</cp:lastPrinted>
  <dcterms:created xsi:type="dcterms:W3CDTF">2019-02-07T05:25:26Z</dcterms:created>
  <dcterms:modified xsi:type="dcterms:W3CDTF">2022-03-09T08:59:34Z</dcterms:modified>
</cp:coreProperties>
</file>