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2023 год\11 Ноя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СВГКМ!$A$1:$F$84</definedName>
    <definedName name="_xlnm.Print_Area" localSheetId="1">СТГКМ!$A$1:$F$25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<sst xmlns="http://schemas.openxmlformats.org/spreadsheetml/2006/main" count="405" uniqueCount="142">
  <si>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</si>
  <si>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</si>
  <si>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</si>
  <si>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</si>
  <si>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</si>
  <si>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</si>
  <si>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</si>
  <si>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</si>
  <si>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</si>
  <si>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</si>
  <si>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</si>
  <si>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</si>
  <si>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</si>
  <si>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</si>
  <si>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</si>
  <si>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</si>
  <si>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</si>
  <si>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</si>
  <si>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</si>
  <si>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</si>
  <si>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</si>
  <si>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</si>
  <si>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</si>
  <si>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</si>
  <si>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</si>
  <si>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</si>
  <si>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</si>
  <si>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</si>
  <si>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</si>
  <si>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</si>
  <si>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</si>
  <si>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</si>
  <si>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</si>
  <si>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</si>
  <si>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</si>
  <si>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</si>
  <si>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</si>
  <si>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</si>
  <si>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</si>
  <si>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</si>
  <si>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</si>
  <si>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</si>
  <si>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</si>
  <si>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</si>
  <si>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</si>
  <si>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</si>
  <si>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</si>
  <si>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</si>
  <si>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</si>
  <si>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</si>
  <si>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</si>
  <si>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</si>
  <si>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</si>
  <si>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</si>
  <si>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</si>
  <si>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</si>
  <si>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</si>
  <si>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</si>
  <si>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</si>
  <si>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</si>
  <si>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</si>
  <si>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</si>
  <si>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</si>
  <si>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</si>
  <si>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</si>
  <si>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</si>
  <si>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</si>
  <si>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</si>
  <si>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</si>
  <si>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</si>
  <si>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</si>
  <si>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</si>
  <si>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</si>
  <si>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</si>
  <si>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</si>
  <si>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</si>
  <si>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</si>
  <si>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</si>
  <si>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</si>
  <si>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</si>
  <si>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</si>
  <si>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</si>
  <si>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</si>
  <si>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</si>
  <si>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</si>
  <si>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</si>
  <si>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</si>
  <si>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</si>
  <si>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</si>
  <si>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</si>
  <si>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</si>
  <si>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</si>
  <si>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</si>
  <si>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</si>
  <si>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</si>
  <si>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</si>
  <si>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</si>
  <si>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</si>
  <si>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</si>
  <si>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</si>
  <si>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</si>
  <si>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</si>
  <si>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</si>
  <si>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(наименование субъекта естественной монополии)</t>
  </si>
  <si>
    <t>Форма 4</t>
  </si>
  <si>
    <t>к приказу ФАС России</t>
  </si>
  <si>
    <t>Приложение № 4</t>
  </si>
  <si>
    <t>2023 года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</si>
  <si>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</si>
  <si>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от 08.12.2022 № 960/22</t>
  </si>
  <si>
    <t>АО "Сахатранснефтегаз"</t>
  </si>
  <si>
    <t>АГРС с. Бедеме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</si>
  <si>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</si>
  <si>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</si>
  <si>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</si>
  <si>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</si>
  <si>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</si>
  <si>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</si>
  <si>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</si>
  <si>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</si>
  <si>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</si>
  <si>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</si>
  <si>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</si>
  <si>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</si>
  <si>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</si>
  <si>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</si>
  <si>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</si>
  <si>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</si>
  <si>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</si>
  <si>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</si>
  <si>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</si>
  <si>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</si>
  <si>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</si>
  <si>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</si>
  <si>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</si>
  <si>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</si>
  <si>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</si>
  <si>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</si>
  <si>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</si>
  <si>
    <t>ноябрь</t>
  </si>
  <si>
    <t>в зонах входа за</t>
  </si>
  <si>
    <t>с 01.11.23 г. по 30.11.23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</si>
</sst>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8" fillId="0" borderId="3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3\4%20&#1082;&#1074;&#1072;&#1088;&#1090;&#1072;&#1083;\&#1085;&#1086;&#1103;&#1073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J12">
            <v>271.61156633333331</v>
          </cell>
        </row>
        <row r="13">
          <cell r="J13">
            <v>0.73641599999999996</v>
          </cell>
        </row>
        <row r="14">
          <cell r="J14">
            <v>1.3985476666666667</v>
          </cell>
        </row>
        <row r="15">
          <cell r="J15">
            <v>0.17617066666666664</v>
          </cell>
        </row>
        <row r="16">
          <cell r="J16">
            <v>4.1444230000000006</v>
          </cell>
        </row>
        <row r="17">
          <cell r="J17">
            <v>1.1648166666666666</v>
          </cell>
        </row>
        <row r="18">
          <cell r="J18">
            <v>4.0663496666666674</v>
          </cell>
        </row>
        <row r="19">
          <cell r="J19">
            <v>42.397700333333333</v>
          </cell>
        </row>
        <row r="20">
          <cell r="J20">
            <v>0.10537166666666666</v>
          </cell>
        </row>
        <row r="21">
          <cell r="J21">
            <v>1.2065943333333331</v>
          </cell>
        </row>
        <row r="22">
          <cell r="J22">
            <v>1.2525146666666669</v>
          </cell>
        </row>
        <row r="23">
          <cell r="J23">
            <v>3.4320796666666671</v>
          </cell>
        </row>
        <row r="24">
          <cell r="J24">
            <v>8.0764476666666667</v>
          </cell>
        </row>
        <row r="25">
          <cell r="J25">
            <v>8.9871439999999989</v>
          </cell>
        </row>
        <row r="26">
          <cell r="J26">
            <v>14.305422666666667</v>
          </cell>
        </row>
        <row r="27">
          <cell r="J27">
            <v>2.9184513333333335</v>
          </cell>
        </row>
        <row r="28">
          <cell r="J28">
            <v>14.479227666666667</v>
          </cell>
        </row>
        <row r="29">
          <cell r="J29">
            <v>0.35422766666666661</v>
          </cell>
        </row>
        <row r="30">
          <cell r="J30">
            <v>13.366097</v>
          </cell>
        </row>
        <row r="31">
          <cell r="J31">
            <v>0.34526366666666664</v>
          </cell>
        </row>
        <row r="32">
          <cell r="J32">
            <v>7.6587353333333343</v>
          </cell>
        </row>
        <row r="33">
          <cell r="J33">
            <v>0.46548400000000006</v>
          </cell>
        </row>
        <row r="34">
          <cell r="J34">
            <v>0.452455</v>
          </cell>
        </row>
        <row r="35">
          <cell r="J35">
            <v>0.48697800000000002</v>
          </cell>
        </row>
        <row r="36">
          <cell r="J36">
            <v>2.4006629459459461</v>
          </cell>
        </row>
        <row r="37">
          <cell r="J37">
            <v>46.666666666666664</v>
          </cell>
        </row>
        <row r="38">
          <cell r="J38">
            <v>40.946178000000003</v>
          </cell>
        </row>
        <row r="39">
          <cell r="J39">
            <v>4.2461779999999996</v>
          </cell>
        </row>
        <row r="40">
          <cell r="J40">
            <v>31.726628999999999</v>
          </cell>
        </row>
        <row r="41">
          <cell r="J41">
            <v>4.5972689999999989</v>
          </cell>
        </row>
        <row r="42">
          <cell r="J42">
            <v>2.9420639999999998</v>
          </cell>
        </row>
        <row r="43">
          <cell r="J43">
            <v>1.1753</v>
          </cell>
        </row>
        <row r="44">
          <cell r="J44">
            <v>1.5490900000000001</v>
          </cell>
        </row>
        <row r="45">
          <cell r="J45">
            <v>1.4109126666666667</v>
          </cell>
        </row>
        <row r="46">
          <cell r="J46">
            <v>1.3809955744680853</v>
          </cell>
        </row>
        <row r="47">
          <cell r="J47">
            <v>4.5972689999999989</v>
          </cell>
        </row>
        <row r="48">
          <cell r="J48">
            <v>32.23274133333333</v>
          </cell>
        </row>
        <row r="49">
          <cell r="J49">
            <v>1.121918</v>
          </cell>
        </row>
        <row r="50">
          <cell r="J50">
            <v>0.31354099999999996</v>
          </cell>
        </row>
        <row r="51">
          <cell r="J51">
            <v>6.64649</v>
          </cell>
        </row>
        <row r="52">
          <cell r="J52">
            <v>1.592346</v>
          </cell>
        </row>
        <row r="53">
          <cell r="J53">
            <v>1.2403976666666667</v>
          </cell>
        </row>
        <row r="54">
          <cell r="J54">
            <v>0.83387500000000003</v>
          </cell>
        </row>
        <row r="55">
          <cell r="J55">
            <v>21.963673</v>
          </cell>
        </row>
        <row r="56">
          <cell r="J56">
            <v>0.76073133333333331</v>
          </cell>
        </row>
        <row r="57">
          <cell r="J57">
            <v>0.60713368824306468</v>
          </cell>
        </row>
        <row r="58">
          <cell r="J58">
            <v>0.98497483487450432</v>
          </cell>
        </row>
        <row r="59">
          <cell r="J59">
            <v>0.25030749405548214</v>
          </cell>
        </row>
        <row r="60">
          <cell r="J60">
            <v>27.223116999999998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85" zoomScaleNormal="100" zoomScaleSheetLayoutView="85" workbookViewId="0">
      <selection activeCell="X55" sqref="X55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1.855468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59" t="s">
        <v>108</v>
      </c>
      <c r="B6" s="59"/>
      <c r="C6" s="59"/>
      <c r="D6" s="59"/>
      <c r="E6" s="59"/>
      <c r="F6" s="59"/>
    </row>
    <row r="7" spans="1:11" s="22" customFormat="1" ht="15.75" customHeight="1" x14ac:dyDescent="0.25">
      <c r="A7" s="60" t="s">
        <v>110</v>
      </c>
      <c r="B7" s="60"/>
      <c r="C7" s="60"/>
      <c r="D7" s="60"/>
      <c r="E7" s="60"/>
      <c r="F7" s="60"/>
      <c r="G7" s="35"/>
      <c r="H7" s="35"/>
      <c r="I7" s="35"/>
      <c r="J7" s="35"/>
      <c r="K7" s="35"/>
    </row>
    <row r="8" spans="1:11" s="19" customFormat="1" ht="11.1" customHeight="1" x14ac:dyDescent="0.2">
      <c r="A8" s="61" t="s">
        <v>103</v>
      </c>
      <c r="B8" s="61"/>
      <c r="C8" s="61"/>
      <c r="D8" s="61"/>
      <c r="E8" s="61"/>
      <c r="F8" s="61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140</v>
      </c>
      <c r="C9" s="32" t="s">
        <v>139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141</v>
      </c>
      <c r="D11" s="22"/>
      <c r="F11" s="39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5.75" customHeight="1" x14ac:dyDescent="0.2">
      <c r="A16" s="56" t="s">
        <v>138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93</v>
      </c>
      <c r="B17" s="9"/>
      <c r="C17" s="6" t="s">
        <v>110</v>
      </c>
      <c r="D17" s="2" t="s">
        <v>1</v>
      </c>
      <c r="E17" s="2" t="s">
        <v>1</v>
      </c>
      <c r="F17" s="2">
        <f>[1]ноябрь!$J$12</f>
        <v>271.61156633333331</v>
      </c>
    </row>
    <row r="18" spans="1:6" s="8" customFormat="1" ht="15" customHeight="1" x14ac:dyDescent="0.2">
      <c r="A18" s="5" t="s">
        <v>90</v>
      </c>
      <c r="B18" s="5" t="s">
        <v>92</v>
      </c>
      <c r="C18" s="6" t="s">
        <v>110</v>
      </c>
      <c r="D18" s="2" t="s">
        <v>1</v>
      </c>
      <c r="E18" s="2" t="s">
        <v>1</v>
      </c>
      <c r="F18" s="2">
        <f>[1]ноябрь!$J$13</f>
        <v>0.73641599999999996</v>
      </c>
    </row>
    <row r="19" spans="1:6" ht="15" customHeight="1" x14ac:dyDescent="0.25">
      <c r="A19" s="5" t="s">
        <v>90</v>
      </c>
      <c r="B19" s="5" t="s">
        <v>91</v>
      </c>
      <c r="C19" s="6" t="s">
        <v>110</v>
      </c>
      <c r="D19" s="2" t="s">
        <v>1</v>
      </c>
      <c r="E19" s="2" t="s">
        <v>1</v>
      </c>
      <c r="F19" s="2">
        <f>[1]ноябрь!$J$14</f>
        <v>1.3985476666666667</v>
      </c>
    </row>
    <row r="20" spans="1:6" ht="15" customHeight="1" x14ac:dyDescent="0.25">
      <c r="A20" s="5" t="s">
        <v>90</v>
      </c>
      <c r="B20" s="5" t="s">
        <v>89</v>
      </c>
      <c r="C20" s="6" t="s">
        <v>110</v>
      </c>
      <c r="D20" s="2" t="s">
        <v>1</v>
      </c>
      <c r="E20" s="2" t="s">
        <v>1</v>
      </c>
      <c r="F20" s="2">
        <f>[1]ноябрь!$J$15</f>
        <v>0.17617066666666664</v>
      </c>
    </row>
    <row r="21" spans="1:6" ht="15" customHeight="1" x14ac:dyDescent="0.25">
      <c r="A21" s="5" t="s">
        <v>88</v>
      </c>
      <c r="B21" s="5" t="s">
        <v>87</v>
      </c>
      <c r="C21" s="6" t="s">
        <v>110</v>
      </c>
      <c r="D21" s="2" t="s">
        <v>1</v>
      </c>
      <c r="E21" s="2" t="s">
        <v>1</v>
      </c>
      <c r="F21" s="2">
        <f>[1]ноябрь!$J$16</f>
        <v>4.1444230000000006</v>
      </c>
    </row>
    <row r="22" spans="1:6" ht="15" customHeight="1" x14ac:dyDescent="0.25">
      <c r="A22" s="5" t="s">
        <v>86</v>
      </c>
      <c r="B22" s="5" t="s">
        <v>85</v>
      </c>
      <c r="C22" s="6" t="s">
        <v>110</v>
      </c>
      <c r="D22" s="2" t="s">
        <v>1</v>
      </c>
      <c r="E22" s="2" t="s">
        <v>1</v>
      </c>
      <c r="F22" s="2">
        <f>[1]ноябрь!$J$17</f>
        <v>1.1648166666666666</v>
      </c>
    </row>
    <row r="23" spans="1:6" ht="15" customHeight="1" x14ac:dyDescent="0.25">
      <c r="A23" s="5" t="s">
        <v>84</v>
      </c>
      <c r="B23" s="5" t="s">
        <v>83</v>
      </c>
      <c r="C23" s="6" t="s">
        <v>110</v>
      </c>
      <c r="D23" s="2" t="s">
        <v>1</v>
      </c>
      <c r="E23" s="2" t="s">
        <v>1</v>
      </c>
      <c r="F23" s="2">
        <f>[1]ноябрь!$J$18</f>
        <v>4.0663496666666674</v>
      </c>
    </row>
    <row r="24" spans="1:6" ht="15" customHeight="1" x14ac:dyDescent="0.25">
      <c r="A24" s="5" t="s">
        <v>82</v>
      </c>
      <c r="B24" s="5" t="s">
        <v>81</v>
      </c>
      <c r="C24" s="6" t="s">
        <v>110</v>
      </c>
      <c r="D24" s="2" t="s">
        <v>1</v>
      </c>
      <c r="E24" s="2" t="s">
        <v>1</v>
      </c>
      <c r="F24" s="2">
        <f>[1]ноябрь!$J$19</f>
        <v>42.397700333333333</v>
      </c>
    </row>
    <row r="25" spans="1:6" ht="15" customHeight="1" x14ac:dyDescent="0.25">
      <c r="A25" s="5" t="s">
        <v>80</v>
      </c>
      <c r="B25" s="5" t="s">
        <v>79</v>
      </c>
      <c r="C25" s="6" t="s">
        <v>110</v>
      </c>
      <c r="D25" s="2" t="s">
        <v>1</v>
      </c>
      <c r="E25" s="2" t="s">
        <v>1</v>
      </c>
      <c r="F25" s="2">
        <f>[1]ноябрь!$J$20</f>
        <v>0.10537166666666666</v>
      </c>
    </row>
    <row r="26" spans="1:6" ht="15" customHeight="1" x14ac:dyDescent="0.25">
      <c r="A26" s="5" t="s">
        <v>78</v>
      </c>
      <c r="B26" s="5" t="s">
        <v>77</v>
      </c>
      <c r="C26" s="6" t="s">
        <v>110</v>
      </c>
      <c r="D26" s="2" t="s">
        <v>1</v>
      </c>
      <c r="E26" s="2" t="s">
        <v>1</v>
      </c>
      <c r="F26" s="2">
        <f>[1]ноябрь!$J$21</f>
        <v>1.2065943333333331</v>
      </c>
    </row>
    <row r="27" spans="1:6" ht="15" customHeight="1" x14ac:dyDescent="0.25">
      <c r="A27" s="5" t="s">
        <v>76</v>
      </c>
      <c r="B27" s="5" t="s">
        <v>75</v>
      </c>
      <c r="C27" s="6" t="s">
        <v>110</v>
      </c>
      <c r="D27" s="2" t="s">
        <v>1</v>
      </c>
      <c r="E27" s="2" t="s">
        <v>1</v>
      </c>
      <c r="F27" s="2">
        <f>[1]ноябрь!$J$22</f>
        <v>1.2525146666666669</v>
      </c>
    </row>
    <row r="28" spans="1:6" ht="15" customHeight="1" x14ac:dyDescent="0.25">
      <c r="A28" s="5" t="s">
        <v>74</v>
      </c>
      <c r="B28" s="5" t="s">
        <v>73</v>
      </c>
      <c r="C28" s="6" t="s">
        <v>110</v>
      </c>
      <c r="D28" s="2" t="s">
        <v>1</v>
      </c>
      <c r="E28" s="2" t="s">
        <v>1</v>
      </c>
      <c r="F28" s="2">
        <f>[1]ноябрь!$J$23</f>
        <v>3.4320796666666671</v>
      </c>
    </row>
    <row r="29" spans="1:6" ht="15" customHeight="1" x14ac:dyDescent="0.25">
      <c r="A29" s="5" t="s">
        <v>72</v>
      </c>
      <c r="B29" s="5" t="s">
        <v>71</v>
      </c>
      <c r="C29" s="6" t="s">
        <v>110</v>
      </c>
      <c r="D29" s="2" t="s">
        <v>1</v>
      </c>
      <c r="E29" s="2" t="s">
        <v>1</v>
      </c>
      <c r="F29" s="2">
        <f>[1]ноябрь!$J$24</f>
        <v>8.0764476666666667</v>
      </c>
    </row>
    <row r="30" spans="1:6" ht="15" customHeight="1" x14ac:dyDescent="0.25">
      <c r="A30" s="5" t="s">
        <v>70</v>
      </c>
      <c r="B30" s="5" t="s">
        <v>69</v>
      </c>
      <c r="C30" s="6" t="s">
        <v>110</v>
      </c>
      <c r="D30" s="2" t="s">
        <v>1</v>
      </c>
      <c r="E30" s="2" t="s">
        <v>1</v>
      </c>
      <c r="F30" s="2">
        <f>[1]ноябрь!$J$25</f>
        <v>8.9871439999999989</v>
      </c>
    </row>
    <row r="31" spans="1:6" ht="15" customHeight="1" x14ac:dyDescent="0.25">
      <c r="A31" s="5" t="s">
        <v>68</v>
      </c>
      <c r="B31" s="5" t="s">
        <v>67</v>
      </c>
      <c r="C31" s="6" t="s">
        <v>110</v>
      </c>
      <c r="D31" s="2" t="s">
        <v>1</v>
      </c>
      <c r="E31" s="2" t="s">
        <v>1</v>
      </c>
      <c r="F31" s="2">
        <f>[1]ноябрь!$J$26</f>
        <v>14.305422666666667</v>
      </c>
    </row>
    <row r="32" spans="1:6" ht="15" customHeight="1" x14ac:dyDescent="0.25">
      <c r="A32" s="5" t="s">
        <v>66</v>
      </c>
      <c r="B32" s="5" t="s">
        <v>65</v>
      </c>
      <c r="C32" s="6" t="s">
        <v>110</v>
      </c>
      <c r="D32" s="2" t="s">
        <v>1</v>
      </c>
      <c r="E32" s="2" t="s">
        <v>1</v>
      </c>
      <c r="F32" s="2">
        <f>[1]ноябрь!$J$27</f>
        <v>2.9184513333333335</v>
      </c>
    </row>
    <row r="33" spans="1:6" ht="15" customHeight="1" x14ac:dyDescent="0.25">
      <c r="A33" s="5" t="s">
        <v>64</v>
      </c>
      <c r="B33" s="5" t="s">
        <v>63</v>
      </c>
      <c r="C33" s="6" t="s">
        <v>110</v>
      </c>
      <c r="D33" s="2" t="s">
        <v>1</v>
      </c>
      <c r="E33" s="2" t="s">
        <v>1</v>
      </c>
      <c r="F33" s="2">
        <f>[1]ноябрь!$J$28</f>
        <v>14.479227666666667</v>
      </c>
    </row>
    <row r="34" spans="1:6" ht="15" customHeight="1" x14ac:dyDescent="0.25">
      <c r="A34" s="5" t="s">
        <v>62</v>
      </c>
      <c r="B34" s="5" t="s">
        <v>61</v>
      </c>
      <c r="C34" s="6" t="s">
        <v>110</v>
      </c>
      <c r="D34" s="2" t="s">
        <v>1</v>
      </c>
      <c r="E34" s="2" t="s">
        <v>1</v>
      </c>
      <c r="F34" s="2">
        <f>[1]ноябрь!$J$29</f>
        <v>0.35422766666666661</v>
      </c>
    </row>
    <row r="35" spans="1:6" ht="15" customHeight="1" x14ac:dyDescent="0.25">
      <c r="A35" s="5" t="s">
        <v>60</v>
      </c>
      <c r="B35" s="5" t="s">
        <v>59</v>
      </c>
      <c r="C35" s="6" t="s">
        <v>110</v>
      </c>
      <c r="D35" s="2" t="s">
        <v>1</v>
      </c>
      <c r="E35" s="2" t="s">
        <v>1</v>
      </c>
      <c r="F35" s="2">
        <f>[1]ноябрь!$J$30</f>
        <v>13.366097</v>
      </c>
    </row>
    <row r="36" spans="1:6" ht="15" customHeight="1" x14ac:dyDescent="0.25">
      <c r="A36" s="5" t="s">
        <v>58</v>
      </c>
      <c r="B36" s="5" t="s">
        <v>57</v>
      </c>
      <c r="C36" s="6" t="s">
        <v>110</v>
      </c>
      <c r="D36" s="2" t="s">
        <v>1</v>
      </c>
      <c r="E36" s="2" t="s">
        <v>1</v>
      </c>
      <c r="F36" s="2">
        <f>[1]ноябрь!$J$31</f>
        <v>0.34526366666666664</v>
      </c>
    </row>
    <row r="37" spans="1:6" ht="15" customHeight="1" x14ac:dyDescent="0.25">
      <c r="A37" s="5" t="s">
        <v>56</v>
      </c>
      <c r="B37" s="5" t="s">
        <v>55</v>
      </c>
      <c r="C37" s="6" t="s">
        <v>110</v>
      </c>
      <c r="D37" s="2" t="s">
        <v>1</v>
      </c>
      <c r="E37" s="2" t="s">
        <v>1</v>
      </c>
      <c r="F37" s="2">
        <f>[1]ноябрь!$J$32</f>
        <v>7.6587353333333343</v>
      </c>
    </row>
    <row r="38" spans="1:6" ht="15" customHeight="1" x14ac:dyDescent="0.25">
      <c r="A38" s="5" t="s">
        <v>54</v>
      </c>
      <c r="B38" s="5" t="s">
        <v>53</v>
      </c>
      <c r="C38" s="6" t="s">
        <v>110</v>
      </c>
      <c r="D38" s="2" t="s">
        <v>1</v>
      </c>
      <c r="E38" s="2" t="s">
        <v>1</v>
      </c>
      <c r="F38" s="2">
        <f>[1]ноябрь!$J$33</f>
        <v>0.46548400000000006</v>
      </c>
    </row>
    <row r="39" spans="1:6" ht="15" customHeight="1" x14ac:dyDescent="0.25">
      <c r="A39" s="5" t="s">
        <v>52</v>
      </c>
      <c r="B39" s="5" t="s">
        <v>51</v>
      </c>
      <c r="C39" s="6" t="s">
        <v>110</v>
      </c>
      <c r="D39" s="2" t="s">
        <v>1</v>
      </c>
      <c r="E39" s="2" t="s">
        <v>1</v>
      </c>
      <c r="F39" s="2">
        <f>[1]ноябрь!$J$34</f>
        <v>0.452455</v>
      </c>
    </row>
    <row r="40" spans="1:6" ht="15" customHeight="1" x14ac:dyDescent="0.25">
      <c r="A40" s="5" t="s">
        <v>50</v>
      </c>
      <c r="B40" s="4" t="s">
        <v>49</v>
      </c>
      <c r="C40" s="6" t="s">
        <v>110</v>
      </c>
      <c r="D40" s="2" t="s">
        <v>1</v>
      </c>
      <c r="E40" s="2" t="s">
        <v>1</v>
      </c>
      <c r="F40" s="2">
        <f>[1]ноябрь!$J$35</f>
        <v>0.48697800000000002</v>
      </c>
    </row>
    <row r="41" spans="1:6" ht="15" customHeight="1" x14ac:dyDescent="0.25">
      <c r="A41" s="5" t="s">
        <v>48</v>
      </c>
      <c r="B41" s="4" t="s">
        <v>47</v>
      </c>
      <c r="C41" s="6" t="s">
        <v>110</v>
      </c>
      <c r="D41" s="2" t="s">
        <v>1</v>
      </c>
      <c r="E41" s="2" t="s">
        <v>1</v>
      </c>
      <c r="F41" s="2">
        <f>[1]ноябрь!$J$36</f>
        <v>2.4006629459459461</v>
      </c>
    </row>
    <row r="42" spans="1:6" ht="15" customHeight="1" x14ac:dyDescent="0.25">
      <c r="A42" s="5" t="s">
        <v>46</v>
      </c>
      <c r="B42" s="5" t="s">
        <v>45</v>
      </c>
      <c r="C42" s="6" t="s">
        <v>110</v>
      </c>
      <c r="D42" s="2" t="s">
        <v>1</v>
      </c>
      <c r="E42" s="2" t="s">
        <v>1</v>
      </c>
      <c r="F42" s="2">
        <f>[1]ноябрь!$J$37</f>
        <v>46.666666666666664</v>
      </c>
    </row>
    <row r="43" spans="1:6" ht="15" customHeight="1" x14ac:dyDescent="0.25">
      <c r="A43" s="5" t="s">
        <v>44</v>
      </c>
      <c r="B43" s="5" t="s">
        <v>43</v>
      </c>
      <c r="C43" s="6" t="s">
        <v>110</v>
      </c>
      <c r="D43" s="2" t="s">
        <v>1</v>
      </c>
      <c r="E43" s="2" t="s">
        <v>1</v>
      </c>
      <c r="F43" s="2">
        <f>[1]ноябрь!$J$38</f>
        <v>40.946178000000003</v>
      </c>
    </row>
    <row r="44" spans="1:6" ht="15" customHeight="1" x14ac:dyDescent="0.25">
      <c r="A44" s="5" t="s">
        <v>42</v>
      </c>
      <c r="B44" s="5" t="s">
        <v>41</v>
      </c>
      <c r="C44" s="6" t="s">
        <v>110</v>
      </c>
      <c r="D44" s="2" t="s">
        <v>1</v>
      </c>
      <c r="E44" s="2" t="s">
        <v>1</v>
      </c>
      <c r="F44" s="2">
        <f>[1]ноябрь!$J$39</f>
        <v>4.2461779999999996</v>
      </c>
    </row>
    <row r="45" spans="1:6" ht="15" customHeight="1" x14ac:dyDescent="0.25">
      <c r="A45" s="5" t="s">
        <v>40</v>
      </c>
      <c r="B45" s="5" t="s">
        <v>26</v>
      </c>
      <c r="C45" s="6" t="s">
        <v>110</v>
      </c>
      <c r="D45" s="2" t="s">
        <v>1</v>
      </c>
      <c r="E45" s="2" t="s">
        <v>1</v>
      </c>
      <c r="F45" s="2">
        <f>[1]ноябрь!$J$40</f>
        <v>31.726628999999999</v>
      </c>
    </row>
    <row r="46" spans="1:6" ht="15" customHeight="1" x14ac:dyDescent="0.25">
      <c r="A46" s="5" t="s">
        <v>28</v>
      </c>
      <c r="B46" s="5" t="s">
        <v>39</v>
      </c>
      <c r="C46" s="6" t="s">
        <v>110</v>
      </c>
      <c r="D46" s="2" t="s">
        <v>1</v>
      </c>
      <c r="E46" s="2" t="s">
        <v>1</v>
      </c>
      <c r="F46" s="2">
        <f>[1]ноябрь!$J$41</f>
        <v>4.5972689999999989</v>
      </c>
    </row>
    <row r="47" spans="1:6" ht="15" customHeight="1" x14ac:dyDescent="0.25">
      <c r="A47" s="5" t="s">
        <v>38</v>
      </c>
      <c r="B47" s="5" t="s">
        <v>37</v>
      </c>
      <c r="C47" s="6" t="s">
        <v>110</v>
      </c>
      <c r="D47" s="2" t="s">
        <v>1</v>
      </c>
      <c r="E47" s="2" t="s">
        <v>1</v>
      </c>
      <c r="F47" s="2">
        <f>[1]ноябрь!$J$42</f>
        <v>2.9420639999999998</v>
      </c>
    </row>
    <row r="48" spans="1:6" ht="15" customHeight="1" x14ac:dyDescent="0.25">
      <c r="A48" s="5" t="s">
        <v>36</v>
      </c>
      <c r="B48" s="5" t="s">
        <v>35</v>
      </c>
      <c r="C48" s="6" t="s">
        <v>110</v>
      </c>
      <c r="D48" s="2" t="s">
        <v>1</v>
      </c>
      <c r="E48" s="2" t="s">
        <v>1</v>
      </c>
      <c r="F48" s="2">
        <f>[1]ноябрь!$J$43</f>
        <v>1.1753</v>
      </c>
    </row>
    <row r="49" spans="1:6" ht="15" customHeight="1" x14ac:dyDescent="0.25">
      <c r="A49" s="7" t="s">
        <v>34</v>
      </c>
      <c r="B49" s="7" t="s">
        <v>33</v>
      </c>
      <c r="C49" s="6" t="s">
        <v>110</v>
      </c>
      <c r="D49" s="2" t="s">
        <v>1</v>
      </c>
      <c r="E49" s="2" t="s">
        <v>1</v>
      </c>
      <c r="F49" s="2">
        <f>[1]ноябрь!$J$44</f>
        <v>1.5490900000000001</v>
      </c>
    </row>
    <row r="50" spans="1:6" ht="15" customHeight="1" x14ac:dyDescent="0.25">
      <c r="A50" s="7" t="s">
        <v>32</v>
      </c>
      <c r="B50" s="7" t="s">
        <v>31</v>
      </c>
      <c r="C50" s="6" t="s">
        <v>110</v>
      </c>
      <c r="D50" s="6" t="s">
        <v>1</v>
      </c>
      <c r="E50" s="6" t="s">
        <v>1</v>
      </c>
      <c r="F50" s="2">
        <f>[1]ноябрь!$J$45</f>
        <v>1.4109126666666667</v>
      </c>
    </row>
    <row r="51" spans="1:6" ht="15" customHeight="1" x14ac:dyDescent="0.25">
      <c r="A51" s="7" t="s">
        <v>30</v>
      </c>
      <c r="B51" s="7" t="s">
        <v>29</v>
      </c>
      <c r="C51" s="6" t="s">
        <v>110</v>
      </c>
      <c r="D51" s="6" t="s">
        <v>1</v>
      </c>
      <c r="E51" s="6" t="s">
        <v>1</v>
      </c>
      <c r="F51" s="2">
        <f>[1]ноябрь!$J$46</f>
        <v>1.3809955744680853</v>
      </c>
    </row>
    <row r="52" spans="1:6" ht="15" customHeight="1" x14ac:dyDescent="0.25">
      <c r="A52" s="5" t="s">
        <v>28</v>
      </c>
      <c r="B52" s="5" t="s">
        <v>27</v>
      </c>
      <c r="C52" s="6" t="s">
        <v>110</v>
      </c>
      <c r="D52" s="6" t="s">
        <v>1</v>
      </c>
      <c r="E52" s="6" t="s">
        <v>1</v>
      </c>
      <c r="F52" s="2">
        <f>[1]ноябрь!$J$47</f>
        <v>4.5972689999999989</v>
      </c>
    </row>
    <row r="53" spans="1:6" ht="15" customHeight="1" x14ac:dyDescent="0.25">
      <c r="A53" s="5" t="s">
        <v>26</v>
      </c>
      <c r="B53" s="5" t="s">
        <v>25</v>
      </c>
      <c r="C53" s="6" t="s">
        <v>110</v>
      </c>
      <c r="D53" s="6" t="s">
        <v>1</v>
      </c>
      <c r="E53" s="6" t="s">
        <v>1</v>
      </c>
      <c r="F53" s="2">
        <f>[1]ноябрь!$J$48</f>
        <v>32.23274133333333</v>
      </c>
    </row>
    <row r="54" spans="1:6" ht="15" customHeight="1" x14ac:dyDescent="0.25">
      <c r="A54" s="5" t="s">
        <v>24</v>
      </c>
      <c r="B54" s="5" t="s">
        <v>23</v>
      </c>
      <c r="C54" s="6" t="s">
        <v>110</v>
      </c>
      <c r="D54" s="6" t="s">
        <v>1</v>
      </c>
      <c r="E54" s="6" t="s">
        <v>1</v>
      </c>
      <c r="F54" s="2">
        <f>[1]ноябрь!$J$49</f>
        <v>1.121918</v>
      </c>
    </row>
    <row r="55" spans="1:6" ht="15" customHeight="1" x14ac:dyDescent="0.25">
      <c r="A55" s="5" t="s">
        <v>22</v>
      </c>
      <c r="B55" s="5" t="s">
        <v>21</v>
      </c>
      <c r="C55" s="6" t="s">
        <v>110</v>
      </c>
      <c r="D55" s="6" t="s">
        <v>1</v>
      </c>
      <c r="E55" s="6" t="s">
        <v>1</v>
      </c>
      <c r="F55" s="2">
        <f>[1]ноябрь!$J$50</f>
        <v>0.31354099999999996</v>
      </c>
    </row>
    <row r="56" spans="1:6" ht="15" customHeight="1" x14ac:dyDescent="0.25">
      <c r="A56" s="5" t="s">
        <v>20</v>
      </c>
      <c r="B56" s="5" t="s">
        <v>19</v>
      </c>
      <c r="C56" s="6" t="s">
        <v>110</v>
      </c>
      <c r="D56" s="2" t="s">
        <v>1</v>
      </c>
      <c r="E56" s="2" t="s">
        <v>1</v>
      </c>
      <c r="F56" s="2">
        <f>[1]ноябрь!$J$51</f>
        <v>6.64649</v>
      </c>
    </row>
    <row r="57" spans="1:6" ht="15" customHeight="1" x14ac:dyDescent="0.25">
      <c r="A57" s="5" t="s">
        <v>18</v>
      </c>
      <c r="B57" s="5" t="s">
        <v>17</v>
      </c>
      <c r="C57" s="6" t="s">
        <v>110</v>
      </c>
      <c r="D57" s="2" t="s">
        <v>1</v>
      </c>
      <c r="E57" s="2" t="s">
        <v>1</v>
      </c>
      <c r="F57" s="2">
        <f>[1]ноябрь!$J$52</f>
        <v>1.592346</v>
      </c>
    </row>
    <row r="58" spans="1:6" ht="15" customHeight="1" x14ac:dyDescent="0.25">
      <c r="A58" s="5" t="s">
        <v>16</v>
      </c>
      <c r="B58" s="5" t="s">
        <v>15</v>
      </c>
      <c r="C58" s="6" t="s">
        <v>110</v>
      </c>
      <c r="D58" s="2" t="s">
        <v>1</v>
      </c>
      <c r="E58" s="2" t="s">
        <v>1</v>
      </c>
      <c r="F58" s="2">
        <f>[1]ноябрь!$J$53</f>
        <v>1.2403976666666667</v>
      </c>
    </row>
    <row r="59" spans="1:6" ht="15" customHeight="1" x14ac:dyDescent="0.25">
      <c r="A59" s="5" t="s">
        <v>14</v>
      </c>
      <c r="B59" s="5" t="s">
        <v>13</v>
      </c>
      <c r="C59" s="6" t="s">
        <v>110</v>
      </c>
      <c r="D59" s="2" t="s">
        <v>1</v>
      </c>
      <c r="E59" s="2" t="s">
        <v>1</v>
      </c>
      <c r="F59" s="2">
        <f>[1]ноябрь!$J$54</f>
        <v>0.83387500000000003</v>
      </c>
    </row>
    <row r="60" spans="1:6" ht="15" customHeight="1" x14ac:dyDescent="0.25">
      <c r="A60" s="5" t="s">
        <v>12</v>
      </c>
      <c r="B60" s="5" t="s">
        <v>11</v>
      </c>
      <c r="C60" s="6" t="s">
        <v>110</v>
      </c>
      <c r="D60" s="2" t="s">
        <v>1</v>
      </c>
      <c r="E60" s="2" t="s">
        <v>1</v>
      </c>
      <c r="F60" s="2">
        <f>[1]ноябрь!$J$55</f>
        <v>21.963673</v>
      </c>
    </row>
    <row r="61" spans="1:6" ht="15" customHeight="1" x14ac:dyDescent="0.25">
      <c r="A61" s="5" t="s">
        <v>10</v>
      </c>
      <c r="B61" s="5" t="s">
        <v>9</v>
      </c>
      <c r="C61" s="6" t="s">
        <v>110</v>
      </c>
      <c r="D61" s="2" t="s">
        <v>1</v>
      </c>
      <c r="E61" s="2" t="s">
        <v>1</v>
      </c>
      <c r="F61" s="2">
        <f>[1]ноябрь!$J$56</f>
        <v>0.76073133333333331</v>
      </c>
    </row>
    <row r="62" spans="1:6" ht="15" customHeight="1" x14ac:dyDescent="0.25">
      <c r="A62" s="5" t="s">
        <v>8</v>
      </c>
      <c r="B62" s="4" t="s">
        <v>7</v>
      </c>
      <c r="C62" s="6" t="s">
        <v>110</v>
      </c>
      <c r="D62" s="2" t="s">
        <v>1</v>
      </c>
      <c r="E62" s="2" t="s">
        <v>1</v>
      </c>
      <c r="F62" s="2">
        <f>[1]ноябрь!$J$57</f>
        <v>0.60713368824306468</v>
      </c>
    </row>
    <row r="63" spans="1:6" ht="15" customHeight="1" x14ac:dyDescent="0.25">
      <c r="A63" s="5" t="s">
        <v>6</v>
      </c>
      <c r="B63" s="4" t="s">
        <v>5</v>
      </c>
      <c r="C63" s="6" t="s">
        <v>110</v>
      </c>
      <c r="D63" s="2" t="s">
        <v>1</v>
      </c>
      <c r="E63" s="2" t="s">
        <v>1</v>
      </c>
      <c r="F63" s="2">
        <f>[1]ноябрь!$J$58</f>
        <v>0.98497483487450432</v>
      </c>
    </row>
    <row r="64" spans="1:6" ht="15" customHeight="1" x14ac:dyDescent="0.25">
      <c r="A64" s="5" t="s">
        <v>4</v>
      </c>
      <c r="B64" s="4" t="s">
        <v>111</v>
      </c>
      <c r="C64" s="6" t="s">
        <v>110</v>
      </c>
      <c r="D64" s="2" t="s">
        <v>1</v>
      </c>
      <c r="E64" s="2" t="s">
        <v>1</v>
      </c>
      <c r="F64" s="2">
        <f>[1]ноябрь!$J$59</f>
        <v>0.25030749405548214</v>
      </c>
    </row>
    <row r="65" spans="1:9" ht="15" customHeight="1" x14ac:dyDescent="0.25">
      <c r="A65" s="62" t="s">
        <v>112</v>
      </c>
      <c r="B65" s="63"/>
      <c r="C65" s="63"/>
      <c r="D65" s="63"/>
      <c r="E65" s="63"/>
      <c r="F65" s="64"/>
      <c r="G65" s="41"/>
      <c r="H65" s="41"/>
      <c r="I65" s="41"/>
    </row>
    <row r="66" spans="1:9" x14ac:dyDescent="0.25">
      <c r="A66" s="42" t="s">
        <v>113</v>
      </c>
      <c r="B66" s="43" t="s">
        <v>114</v>
      </c>
      <c r="C66" s="6" t="s">
        <v>110</v>
      </c>
      <c r="D66" s="6" t="s">
        <v>1</v>
      </c>
      <c r="E66" s="6" t="s">
        <v>1</v>
      </c>
      <c r="F66" s="44">
        <v>0.24836171857380485</v>
      </c>
      <c r="G66" s="45"/>
      <c r="H66" s="45"/>
      <c r="I66" s="45"/>
    </row>
    <row r="67" spans="1:9" x14ac:dyDescent="0.25">
      <c r="A67" s="42" t="s">
        <v>115</v>
      </c>
      <c r="B67" s="43" t="s">
        <v>116</v>
      </c>
      <c r="C67" s="6" t="s">
        <v>110</v>
      </c>
      <c r="D67" s="6" t="s">
        <v>1</v>
      </c>
      <c r="E67" s="6" t="s">
        <v>1</v>
      </c>
      <c r="F67" s="44">
        <v>1.0213815907464947</v>
      </c>
      <c r="G67" s="45"/>
      <c r="H67" s="45"/>
      <c r="I67" s="45"/>
    </row>
    <row r="68" spans="1:9" x14ac:dyDescent="0.25">
      <c r="A68" s="42" t="s">
        <v>117</v>
      </c>
      <c r="B68" s="43" t="s">
        <v>118</v>
      </c>
      <c r="C68" s="6" t="s">
        <v>110</v>
      </c>
      <c r="D68" s="6" t="s">
        <v>1</v>
      </c>
      <c r="E68" s="6" t="s">
        <v>1</v>
      </c>
      <c r="F68" s="44">
        <v>82.323851253851672</v>
      </c>
      <c r="G68" s="45"/>
      <c r="H68" s="45"/>
      <c r="I68" s="45"/>
    </row>
    <row r="69" spans="1:9" x14ac:dyDescent="0.25">
      <c r="A69" s="42" t="s">
        <v>117</v>
      </c>
      <c r="B69" s="43" t="s">
        <v>119</v>
      </c>
      <c r="C69" s="6" t="s">
        <v>110</v>
      </c>
      <c r="D69" s="6" t="s">
        <v>1</v>
      </c>
      <c r="E69" s="6" t="s">
        <v>1</v>
      </c>
      <c r="F69" s="44">
        <v>0.15412106023826053</v>
      </c>
      <c r="G69" s="45"/>
      <c r="H69" s="45"/>
      <c r="I69" s="45"/>
    </row>
    <row r="70" spans="1:9" x14ac:dyDescent="0.25">
      <c r="A70" s="42" t="s">
        <v>117</v>
      </c>
      <c r="B70" s="43" t="s">
        <v>120</v>
      </c>
      <c r="C70" s="6" t="s">
        <v>110</v>
      </c>
      <c r="D70" s="6" t="s">
        <v>1</v>
      </c>
      <c r="E70" s="6" t="s">
        <v>1</v>
      </c>
      <c r="F70" s="44">
        <v>0.80378065326320203</v>
      </c>
      <c r="G70" s="45"/>
      <c r="H70" s="45"/>
      <c r="I70" s="45"/>
    </row>
    <row r="71" spans="1:9" x14ac:dyDescent="0.25">
      <c r="A71" s="42" t="s">
        <v>117</v>
      </c>
      <c r="B71" s="43" t="s">
        <v>121</v>
      </c>
      <c r="C71" s="6" t="s">
        <v>110</v>
      </c>
      <c r="D71" s="6" t="s">
        <v>1</v>
      </c>
      <c r="E71" s="6" t="s">
        <v>1</v>
      </c>
      <c r="F71" s="44">
        <v>4.253566030879333</v>
      </c>
      <c r="G71" s="45"/>
      <c r="H71" s="45"/>
      <c r="I71" s="45"/>
    </row>
    <row r="72" spans="1:9" x14ac:dyDescent="0.25">
      <c r="A72" s="42" t="s">
        <v>117</v>
      </c>
      <c r="B72" s="43" t="s">
        <v>122</v>
      </c>
      <c r="C72" s="6" t="s">
        <v>110</v>
      </c>
      <c r="D72" s="6" t="s">
        <v>1</v>
      </c>
      <c r="E72" s="6" t="s">
        <v>1</v>
      </c>
      <c r="F72" s="44">
        <v>7.3577659082807783</v>
      </c>
      <c r="G72" s="45"/>
      <c r="H72" s="45"/>
      <c r="I72" s="45"/>
    </row>
    <row r="73" spans="1:9" x14ac:dyDescent="0.25">
      <c r="A73" s="42" t="s">
        <v>117</v>
      </c>
      <c r="B73" s="43" t="s">
        <v>123</v>
      </c>
      <c r="C73" s="6" t="s">
        <v>110</v>
      </c>
      <c r="D73" s="6" t="s">
        <v>1</v>
      </c>
      <c r="E73" s="6" t="s">
        <v>1</v>
      </c>
      <c r="F73" s="44">
        <v>0.77863714593752986</v>
      </c>
      <c r="G73" s="45"/>
      <c r="H73" s="45"/>
      <c r="I73" s="45"/>
    </row>
    <row r="74" spans="1:9" x14ac:dyDescent="0.25">
      <c r="A74" s="42" t="s">
        <v>117</v>
      </c>
      <c r="B74" s="43" t="s">
        <v>124</v>
      </c>
      <c r="C74" s="6" t="s">
        <v>110</v>
      </c>
      <c r="D74" s="6" t="s">
        <v>1</v>
      </c>
      <c r="E74" s="6" t="s">
        <v>1</v>
      </c>
      <c r="F74" s="44">
        <v>0.39614813886980832</v>
      </c>
      <c r="G74" s="45"/>
      <c r="H74" s="45"/>
      <c r="I74" s="45"/>
    </row>
    <row r="75" spans="1:9" x14ac:dyDescent="0.25">
      <c r="A75" s="42" t="s">
        <v>117</v>
      </c>
      <c r="B75" s="43" t="s">
        <v>125</v>
      </c>
      <c r="C75" s="6" t="s">
        <v>110</v>
      </c>
      <c r="D75" s="6" t="s">
        <v>1</v>
      </c>
      <c r="E75" s="6" t="s">
        <v>1</v>
      </c>
      <c r="F75" s="44">
        <v>0.77810203197251238</v>
      </c>
      <c r="G75" s="45"/>
      <c r="H75" s="45"/>
      <c r="I75" s="45"/>
    </row>
    <row r="76" spans="1:9" x14ac:dyDescent="0.25">
      <c r="A76" s="42" t="s">
        <v>117</v>
      </c>
      <c r="B76" s="43" t="s">
        <v>126</v>
      </c>
      <c r="C76" s="6" t="s">
        <v>110</v>
      </c>
      <c r="D76" s="6" t="s">
        <v>1</v>
      </c>
      <c r="E76" s="6" t="s">
        <v>1</v>
      </c>
      <c r="F76" s="44">
        <v>2.0330670374193325</v>
      </c>
      <c r="G76" s="45"/>
      <c r="H76" s="45"/>
      <c r="I76" s="45"/>
    </row>
    <row r="77" spans="1:9" x14ac:dyDescent="0.25">
      <c r="A77" s="42" t="s">
        <v>127</v>
      </c>
      <c r="B77" s="46" t="s">
        <v>128</v>
      </c>
      <c r="C77" s="6" t="s">
        <v>110</v>
      </c>
      <c r="D77" s="6" t="s">
        <v>1</v>
      </c>
      <c r="E77" s="6" t="s">
        <v>1</v>
      </c>
      <c r="F77" s="44">
        <v>0.80146024163007268</v>
      </c>
      <c r="G77" s="45"/>
      <c r="H77" s="45"/>
      <c r="I77" s="45"/>
    </row>
    <row r="78" spans="1:9" x14ac:dyDescent="0.25">
      <c r="A78" s="42" t="s">
        <v>129</v>
      </c>
      <c r="B78" s="46" t="s">
        <v>130</v>
      </c>
      <c r="C78" s="6" t="s">
        <v>110</v>
      </c>
      <c r="D78" s="6" t="s">
        <v>1</v>
      </c>
      <c r="E78" s="6" t="s">
        <v>1</v>
      </c>
      <c r="F78" s="44">
        <v>8.1799975060251051E-2</v>
      </c>
      <c r="G78" s="45"/>
      <c r="H78" s="45"/>
      <c r="I78" s="45"/>
    </row>
    <row r="79" spans="1:9" x14ac:dyDescent="0.25">
      <c r="A79" s="42" t="s">
        <v>129</v>
      </c>
      <c r="B79" s="46" t="s">
        <v>131</v>
      </c>
      <c r="C79" s="6" t="s">
        <v>110</v>
      </c>
      <c r="D79" s="6" t="s">
        <v>1</v>
      </c>
      <c r="E79" s="6" t="s">
        <v>1</v>
      </c>
      <c r="F79" s="44">
        <v>0.46749413131005224</v>
      </c>
      <c r="G79" s="45"/>
      <c r="H79" s="45"/>
      <c r="I79" s="45"/>
    </row>
    <row r="80" spans="1:9" x14ac:dyDescent="0.25">
      <c r="A80" s="42" t="s">
        <v>129</v>
      </c>
      <c r="B80" s="46" t="s">
        <v>132</v>
      </c>
      <c r="C80" s="6" t="s">
        <v>110</v>
      </c>
      <c r="D80" s="6" t="s">
        <v>1</v>
      </c>
      <c r="E80" s="6" t="s">
        <v>1</v>
      </c>
      <c r="F80" s="44">
        <v>0.38867712031819251</v>
      </c>
      <c r="G80" s="45"/>
      <c r="H80" s="45"/>
      <c r="I80" s="45"/>
    </row>
    <row r="81" spans="1:9" x14ac:dyDescent="0.25">
      <c r="A81" s="42" t="s">
        <v>129</v>
      </c>
      <c r="B81" s="46" t="s">
        <v>133</v>
      </c>
      <c r="C81" s="6" t="s">
        <v>110</v>
      </c>
      <c r="D81" s="6" t="s">
        <v>1</v>
      </c>
      <c r="E81" s="6" t="s">
        <v>1</v>
      </c>
      <c r="F81" s="44">
        <v>0.15496396701915602</v>
      </c>
      <c r="G81" s="45"/>
      <c r="H81" s="45"/>
      <c r="I81" s="45"/>
    </row>
    <row r="82" spans="1:9" x14ac:dyDescent="0.25">
      <c r="A82" s="57" t="s">
        <v>0</v>
      </c>
      <c r="B82" s="57"/>
      <c r="C82" s="57"/>
      <c r="D82" s="57"/>
      <c r="E82" s="57"/>
      <c r="F82" s="57"/>
      <c r="G82" s="58"/>
      <c r="H82" s="58"/>
      <c r="I82" s="58"/>
    </row>
  </sheetData>
  <mergeCells count="5">
    <mergeCell ref="A82:I82"/>
    <mergeCell ref="A6:F6"/>
    <mergeCell ref="A7:F7"/>
    <mergeCell ref="A8:F8"/>
    <mergeCell ref="A65:F65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85" zoomScaleNormal="100" zoomScaleSheetLayoutView="85" workbookViewId="0">
      <selection activeCell="D35" sqref="D35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59" t="s">
        <v>108</v>
      </c>
      <c r="B6" s="59"/>
      <c r="C6" s="59"/>
      <c r="D6" s="59"/>
      <c r="E6" s="59"/>
      <c r="F6" s="59"/>
    </row>
    <row r="7" spans="1:11" s="22" customFormat="1" ht="15.75" customHeight="1" x14ac:dyDescent="0.25">
      <c r="A7" s="60" t="s">
        <v>110</v>
      </c>
      <c r="B7" s="60"/>
      <c r="C7" s="60"/>
      <c r="D7" s="60"/>
      <c r="E7" s="60"/>
      <c r="F7" s="60"/>
      <c r="G7" s="35"/>
      <c r="H7" s="35"/>
      <c r="I7" s="35"/>
      <c r="J7" s="35"/>
      <c r="K7" s="35"/>
    </row>
    <row r="8" spans="1:11" s="19" customFormat="1" ht="11.1" customHeight="1" x14ac:dyDescent="0.2">
      <c r="A8" s="61" t="s">
        <v>103</v>
      </c>
      <c r="B8" s="61"/>
      <c r="C8" s="61"/>
      <c r="D8" s="61"/>
      <c r="E8" s="61"/>
      <c r="F8" s="61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140</v>
      </c>
      <c r="C9" s="32" t="s">
        <v>139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141</v>
      </c>
      <c r="D11" s="22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ht="15" customHeight="1" x14ac:dyDescent="0.25">
      <c r="A16" s="62" t="s">
        <v>112</v>
      </c>
      <c r="B16" s="63"/>
      <c r="C16" s="63"/>
      <c r="D16" s="63"/>
      <c r="E16" s="63"/>
      <c r="F16" s="64"/>
      <c r="G16" s="53"/>
      <c r="H16" s="53"/>
      <c r="I16" s="53"/>
    </row>
    <row r="17" spans="1:9" ht="15" customHeight="1" x14ac:dyDescent="0.25">
      <c r="A17" s="54" t="s">
        <v>134</v>
      </c>
      <c r="B17" s="43" t="s">
        <v>135</v>
      </c>
      <c r="C17" s="2" t="s">
        <v>110</v>
      </c>
      <c r="D17" s="2" t="s">
        <v>1</v>
      </c>
      <c r="E17" s="2" t="s">
        <v>1</v>
      </c>
      <c r="F17" s="55">
        <v>4.8339617931485801</v>
      </c>
    </row>
    <row r="18" spans="1:9" ht="15" customHeight="1" x14ac:dyDescent="0.25">
      <c r="A18" s="54" t="s">
        <v>134</v>
      </c>
      <c r="B18" s="43" t="s">
        <v>136</v>
      </c>
      <c r="C18" s="2" t="s">
        <v>110</v>
      </c>
      <c r="D18" s="2" t="s">
        <v>1</v>
      </c>
      <c r="E18" s="2" t="s">
        <v>1</v>
      </c>
      <c r="F18" s="55">
        <v>18.715881564435364</v>
      </c>
    </row>
    <row r="19" spans="1:9" ht="15" customHeight="1" x14ac:dyDescent="0.25">
      <c r="A19" s="54" t="s">
        <v>134</v>
      </c>
      <c r="B19" s="43" t="s">
        <v>137</v>
      </c>
      <c r="C19" s="2" t="s">
        <v>110</v>
      </c>
      <c r="D19" s="2" t="s">
        <v>1</v>
      </c>
      <c r="E19" s="2" t="s">
        <v>1</v>
      </c>
      <c r="F19" s="55">
        <v>4.5377596176541877</v>
      </c>
    </row>
    <row r="20" spans="1:9" ht="15" customHeight="1" x14ac:dyDescent="0.25">
      <c r="A20" s="57" t="s">
        <v>0</v>
      </c>
      <c r="B20" s="57"/>
      <c r="C20" s="57"/>
      <c r="D20" s="57"/>
      <c r="E20" s="57"/>
      <c r="F20" s="57"/>
      <c r="G20" s="58"/>
      <c r="H20" s="58"/>
      <c r="I20" s="58"/>
    </row>
    <row r="21" spans="1:9" ht="15" customHeight="1" x14ac:dyDescent="0.25">
      <c r="A21" s="47"/>
      <c r="B21" s="47"/>
      <c r="C21" s="48"/>
      <c r="D21" s="48"/>
      <c r="E21" s="48"/>
      <c r="F21" s="48"/>
    </row>
    <row r="22" spans="1:9" ht="15" customHeight="1" x14ac:dyDescent="0.25">
      <c r="A22" s="47"/>
      <c r="B22" s="47"/>
      <c r="C22" s="48"/>
      <c r="D22" s="48"/>
      <c r="E22" s="48"/>
      <c r="F22" s="48"/>
    </row>
    <row r="23" spans="1:9" ht="15" customHeight="1" x14ac:dyDescent="0.25">
      <c r="A23" s="47"/>
      <c r="B23" s="47"/>
      <c r="C23" s="48"/>
      <c r="D23" s="48"/>
      <c r="E23" s="48"/>
      <c r="F23" s="48"/>
    </row>
    <row r="24" spans="1:9" ht="15" customHeight="1" x14ac:dyDescent="0.25">
      <c r="A24" s="47"/>
      <c r="B24" s="47"/>
      <c r="C24" s="48"/>
      <c r="D24" s="48"/>
      <c r="E24" s="48"/>
      <c r="F24" s="48"/>
    </row>
    <row r="25" spans="1:9" ht="15" customHeight="1" x14ac:dyDescent="0.25">
      <c r="A25" s="47"/>
      <c r="B25" s="47"/>
      <c r="C25" s="48"/>
      <c r="D25" s="48"/>
      <c r="E25" s="48"/>
      <c r="F25" s="48"/>
    </row>
    <row r="26" spans="1:9" ht="15" customHeight="1" x14ac:dyDescent="0.25">
      <c r="A26" s="47"/>
      <c r="B26" s="47"/>
      <c r="C26" s="48"/>
      <c r="D26" s="48"/>
      <c r="E26" s="48"/>
      <c r="F26" s="48"/>
    </row>
    <row r="27" spans="1:9" ht="15" customHeight="1" x14ac:dyDescent="0.25">
      <c r="A27" s="50"/>
      <c r="B27" s="50"/>
      <c r="C27" s="48"/>
      <c r="D27" s="48"/>
      <c r="E27" s="48"/>
      <c r="F27" s="48"/>
    </row>
    <row r="28" spans="1:9" ht="15" customHeight="1" x14ac:dyDescent="0.25">
      <c r="A28" s="50"/>
      <c r="B28" s="50"/>
      <c r="C28" s="51"/>
      <c r="D28" s="51"/>
      <c r="E28" s="51"/>
      <c r="F28" s="48"/>
    </row>
    <row r="29" spans="1:9" ht="15" customHeight="1" x14ac:dyDescent="0.25">
      <c r="A29" s="50"/>
      <c r="B29" s="50"/>
      <c r="C29" s="51"/>
      <c r="D29" s="51"/>
      <c r="E29" s="51"/>
      <c r="F29" s="48"/>
    </row>
    <row r="30" spans="1:9" ht="15" customHeight="1" x14ac:dyDescent="0.25">
      <c r="A30" s="47"/>
      <c r="B30" s="47"/>
      <c r="C30" s="51"/>
      <c r="D30" s="51"/>
      <c r="E30" s="51"/>
      <c r="F30" s="48"/>
    </row>
    <row r="31" spans="1:9" ht="15" customHeight="1" x14ac:dyDescent="0.25">
      <c r="A31" s="47"/>
      <c r="B31" s="47"/>
      <c r="C31" s="51"/>
      <c r="D31" s="51"/>
      <c r="E31" s="51"/>
      <c r="F31" s="48"/>
    </row>
    <row r="32" spans="1:9" ht="15" customHeight="1" x14ac:dyDescent="0.25">
      <c r="A32" s="47"/>
      <c r="B32" s="47"/>
      <c r="C32" s="51"/>
      <c r="D32" s="51"/>
      <c r="E32" s="51"/>
      <c r="F32" s="48"/>
    </row>
    <row r="33" spans="1:6" ht="15" customHeight="1" x14ac:dyDescent="0.25">
      <c r="A33" s="47"/>
      <c r="B33" s="47"/>
      <c r="C33" s="51"/>
      <c r="D33" s="51"/>
      <c r="E33" s="51"/>
      <c r="F33" s="48"/>
    </row>
    <row r="34" spans="1:6" ht="15" customHeight="1" x14ac:dyDescent="0.25">
      <c r="A34" s="47"/>
      <c r="B34" s="47"/>
      <c r="C34" s="48"/>
      <c r="D34" s="48"/>
      <c r="E34" s="48"/>
      <c r="F34" s="48"/>
    </row>
    <row r="35" spans="1:6" ht="15" customHeight="1" x14ac:dyDescent="0.25">
      <c r="A35" s="47"/>
      <c r="B35" s="47"/>
      <c r="C35" s="48"/>
      <c r="D35" s="48"/>
      <c r="E35" s="48"/>
      <c r="F35" s="48"/>
    </row>
    <row r="36" spans="1:6" ht="15" customHeight="1" x14ac:dyDescent="0.25">
      <c r="A36" s="47"/>
      <c r="B36" s="47"/>
      <c r="C36" s="48"/>
      <c r="D36" s="48"/>
      <c r="E36" s="48"/>
      <c r="F36" s="48"/>
    </row>
    <row r="37" spans="1:6" ht="15" customHeight="1" x14ac:dyDescent="0.25">
      <c r="A37" s="47"/>
      <c r="B37" s="47"/>
      <c r="C37" s="48"/>
      <c r="D37" s="48"/>
      <c r="E37" s="48"/>
      <c r="F37" s="48"/>
    </row>
    <row r="38" spans="1:6" ht="15" customHeight="1" x14ac:dyDescent="0.25">
      <c r="A38" s="47"/>
      <c r="B38" s="47"/>
      <c r="C38" s="48"/>
      <c r="D38" s="48"/>
      <c r="E38" s="48"/>
      <c r="F38" s="48"/>
    </row>
    <row r="39" spans="1:6" ht="15" customHeight="1" x14ac:dyDescent="0.25">
      <c r="A39" s="47"/>
      <c r="B39" s="47"/>
      <c r="C39" s="48"/>
      <c r="D39" s="48"/>
      <c r="E39" s="48"/>
      <c r="F39" s="48"/>
    </row>
    <row r="40" spans="1:6" ht="15" customHeight="1" x14ac:dyDescent="0.25">
      <c r="A40" s="47"/>
      <c r="B40" s="49"/>
      <c r="C40" s="48"/>
      <c r="D40" s="48"/>
      <c r="E40" s="48"/>
      <c r="F40" s="48"/>
    </row>
    <row r="41" spans="1:6" ht="15" customHeight="1" x14ac:dyDescent="0.25">
      <c r="A41" s="47"/>
      <c r="B41" s="49"/>
      <c r="C41" s="48"/>
      <c r="D41" s="48"/>
      <c r="E41" s="48"/>
      <c r="F41" s="48"/>
    </row>
    <row r="42" spans="1:6" ht="15" customHeight="1" x14ac:dyDescent="0.25">
      <c r="A42" s="47"/>
      <c r="B42" s="49"/>
      <c r="C42" s="48"/>
      <c r="D42" s="48"/>
      <c r="E42" s="48"/>
      <c r="F42" s="48"/>
    </row>
    <row r="43" spans="1:6" ht="15" customHeight="1" x14ac:dyDescent="0.25">
      <c r="A43" s="52"/>
      <c r="B43" s="52"/>
      <c r="C43" s="48"/>
      <c r="D43" s="48"/>
      <c r="E43" s="48"/>
      <c r="F43" s="48"/>
    </row>
  </sheetData>
  <mergeCells count="5">
    <mergeCell ref="A6:F6"/>
    <mergeCell ref="A7:F7"/>
    <mergeCell ref="A8:F8"/>
    <mergeCell ref="A16:F16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5" zoomScaleNormal="100" zoomScaleSheetLayoutView="85" workbookViewId="0">
      <selection activeCell="F24" sqref="F24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0.71093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59" t="s">
        <v>108</v>
      </c>
      <c r="B6" s="59"/>
      <c r="C6" s="59"/>
      <c r="D6" s="59"/>
      <c r="E6" s="59"/>
      <c r="F6" s="59"/>
    </row>
    <row r="7" spans="1:11" s="22" customFormat="1" ht="15.75" customHeight="1" x14ac:dyDescent="0.25">
      <c r="A7" s="60" t="s">
        <v>110</v>
      </c>
      <c r="B7" s="60"/>
      <c r="C7" s="60"/>
      <c r="D7" s="60"/>
      <c r="E7" s="60"/>
      <c r="F7" s="60"/>
      <c r="G7" s="35"/>
      <c r="H7" s="35"/>
      <c r="I7" s="35"/>
      <c r="J7" s="35"/>
      <c r="K7" s="35"/>
    </row>
    <row r="8" spans="1:11" s="19" customFormat="1" ht="11.1" customHeight="1" x14ac:dyDescent="0.2">
      <c r="A8" s="61" t="s">
        <v>103</v>
      </c>
      <c r="B8" s="61"/>
      <c r="C8" s="61"/>
      <c r="D8" s="61"/>
      <c r="E8" s="61"/>
      <c r="F8" s="61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140</v>
      </c>
      <c r="C9" s="32" t="s">
        <v>139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141</v>
      </c>
      <c r="D11" s="22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ht="15" customHeight="1" x14ac:dyDescent="0.25">
      <c r="A16" s="3" t="s">
        <v>3</v>
      </c>
      <c r="B16" s="3" t="s">
        <v>2</v>
      </c>
      <c r="C16" s="2" t="s">
        <v>1</v>
      </c>
      <c r="D16" s="2" t="s">
        <v>1</v>
      </c>
      <c r="E16" s="2" t="s">
        <v>1</v>
      </c>
      <c r="F16" s="2">
        <f>[1]ноябрь!$J$60</f>
        <v>27.223116999999998</v>
      </c>
    </row>
    <row r="18" spans="1:9" x14ac:dyDescent="0.25">
      <c r="A18" s="57" t="s">
        <v>0</v>
      </c>
      <c r="B18" s="57"/>
      <c r="C18" s="57"/>
      <c r="D18" s="57"/>
      <c r="E18" s="57"/>
      <c r="F18" s="57"/>
      <c r="G18" s="57"/>
      <c r="H18" s="57"/>
      <c r="I18" s="57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2023-12-11T10:10:30Z</dcterms:modified>
</cp:coreProperties>
</file>