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.stng-main.local\obmen$\u_stp\СТП\2024\Раскрытие информации согласно Приказа 377-п пр\Октябрь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<sst xmlns="http://schemas.openxmlformats.org/spreadsheetml/2006/main" count="196" uniqueCount="52">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</sst>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6" zoomScale="115" zoomScaleNormal="115" workbookViewId="0">
      <selection activeCell="P31" sqref="P3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v>41</v>
      </c>
      <c r="F15" s="17">
        <v>180.81</v>
      </c>
      <c r="G15" s="17">
        <v>1</v>
      </c>
      <c r="H15" s="17">
        <v>5</v>
      </c>
      <c r="I15" s="17">
        <v>0</v>
      </c>
      <c r="J15" s="17">
        <v>0</v>
      </c>
      <c r="K15" s="17">
        <f>G15</f>
        <v>1</v>
      </c>
      <c r="L15" s="17">
        <v>0</v>
      </c>
      <c r="M15" s="17">
        <v>39</v>
      </c>
      <c r="N15" s="17">
        <v>185.5</v>
      </c>
      <c r="O15" s="17">
        <v>65</v>
      </c>
      <c r="P15" s="17">
        <v>216.56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v>247</v>
      </c>
      <c r="F16" s="17">
        <v>1509.45</v>
      </c>
      <c r="G16" s="17">
        <v>0</v>
      </c>
      <c r="H16" s="17">
        <v>0</v>
      </c>
      <c r="I16" s="17">
        <v>0</v>
      </c>
      <c r="J16" s="17">
        <v>0</v>
      </c>
      <c r="K16" s="17">
        <f t="shared" ref="K16:K28" si="0">G16</f>
        <v>0</v>
      </c>
      <c r="L16" s="17">
        <v>0</v>
      </c>
      <c r="M16" s="17">
        <v>267</v>
      </c>
      <c r="N16" s="17">
        <v>1600.84</v>
      </c>
      <c r="O16" s="17">
        <v>220</v>
      </c>
      <c r="P16" s="17">
        <v>995.51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4</v>
      </c>
      <c r="F17" s="17">
        <v>39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4</v>
      </c>
      <c r="N17" s="17">
        <v>20</v>
      </c>
      <c r="O17" s="17">
        <v>7</v>
      </c>
      <c r="P17" s="17">
        <v>43.25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v>19</v>
      </c>
      <c r="F18" s="17">
        <v>564.79999999999995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10</v>
      </c>
      <c r="N18" s="17">
        <v>284.52</v>
      </c>
      <c r="O18" s="17">
        <v>15</v>
      </c>
      <c r="P18" s="17">
        <v>147.44999999999999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2</v>
      </c>
      <c r="F19" s="17">
        <v>14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0</v>
      </c>
      <c r="N19" s="17">
        <v>0</v>
      </c>
      <c r="O19" s="17">
        <v>3</v>
      </c>
      <c r="P19" s="17">
        <v>53.97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v>9</v>
      </c>
      <c r="F20" s="17">
        <v>1650.14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4</v>
      </c>
      <c r="N20" s="17">
        <v>10340.780000000001</v>
      </c>
      <c r="O20" s="17">
        <v>7</v>
      </c>
      <c r="P20" s="17">
        <v>358.5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1</v>
      </c>
      <c r="F21" s="17">
        <v>5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1</v>
      </c>
      <c r="P22" s="17">
        <v>45.4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195</v>
      </c>
      <c r="F29" s="17">
        <v>1251.0999999999999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164</v>
      </c>
      <c r="N29" s="17">
        <v>1088</v>
      </c>
      <c r="O29" s="17">
        <v>750</v>
      </c>
      <c r="P29" s="17">
        <v>3132.88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1</v>
      </c>
      <c r="F30" s="17">
        <v>5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20</v>
      </c>
      <c r="P30" s="17">
        <v>69.94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518</v>
      </c>
      <c r="F31" s="17">
        <f t="shared" ref="F31:P31" si="1">SUM(F15:F29)</f>
        <v>5214.2999999999993</v>
      </c>
      <c r="G31" s="17">
        <f t="shared" si="1"/>
        <v>1</v>
      </c>
      <c r="H31" s="17">
        <f t="shared" si="1"/>
        <v>5</v>
      </c>
      <c r="I31" s="17">
        <f t="shared" si="1"/>
        <v>0</v>
      </c>
      <c r="J31" s="17">
        <f t="shared" si="1"/>
        <v>0</v>
      </c>
      <c r="K31" s="17">
        <f t="shared" si="1"/>
        <v>1</v>
      </c>
      <c r="L31" s="17">
        <f t="shared" si="1"/>
        <v>0</v>
      </c>
      <c r="M31" s="17">
        <f>SUM(M15:M29)</f>
        <v>488</v>
      </c>
      <c r="N31" s="17">
        <f t="shared" si="1"/>
        <v>13519.64</v>
      </c>
      <c r="O31" s="17">
        <f t="shared" si="1"/>
        <v>1068</v>
      </c>
      <c r="P31" s="17">
        <f t="shared" si="1"/>
        <v>4993.5200000000004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3" zoomScale="115" zoomScaleNormal="115" workbookViewId="0">
      <selection activeCell="P16" sqref="P1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октябрь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3</v>
      </c>
      <c r="P16" s="14">
        <v>5.41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14">
        <v>9.26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4</v>
      </c>
      <c r="F29" s="14">
        <v>22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5</v>
      </c>
      <c r="N29" s="14">
        <v>24.7</v>
      </c>
      <c r="O29" s="14">
        <v>12</v>
      </c>
      <c r="P29" s="14">
        <v>37.18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4</v>
      </c>
      <c r="F31" s="14">
        <f t="shared" ref="F31:P31" si="0">SUM(F15:F29)</f>
        <v>22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5</v>
      </c>
      <c r="N31" s="14">
        <f t="shared" si="0"/>
        <v>24.7</v>
      </c>
      <c r="O31" s="14">
        <f t="shared" si="0"/>
        <v>16</v>
      </c>
      <c r="P31" s="14">
        <f t="shared" si="0"/>
        <v>51.85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N24" sqref="N24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октябрь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1.76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1</v>
      </c>
      <c r="F16" s="8">
        <v>2.5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3</v>
      </c>
      <c r="P29" s="14">
        <v>12.5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</v>
      </c>
      <c r="F31" s="14">
        <f t="shared" ref="F31:P31" si="0">SUM(F15:F29)</f>
        <v>2.5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4</v>
      </c>
      <c r="P31" s="14">
        <f t="shared" si="0"/>
        <v>14.26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2025-01-10T07:36:23Z</dcterms:modified>
</cp:coreProperties>
</file>