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4\Раскрытие информации согласно Приказа 377-п пр\Декабрь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<sst xmlns="http://schemas.openxmlformats.org/spreadsheetml/2006/main" count="196" uniqueCount="52">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</sst>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45" zoomScaleNormal="145" workbookViewId="0">
      <selection activeCell="A31" sqref="A3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16</v>
      </c>
      <c r="F15" s="17">
        <v>91.7</v>
      </c>
      <c r="G15" s="17">
        <v>2</v>
      </c>
      <c r="H15" s="17">
        <v>10</v>
      </c>
      <c r="I15" s="17">
        <v>0</v>
      </c>
      <c r="J15" s="17">
        <v>0</v>
      </c>
      <c r="K15" s="17">
        <f>G15</f>
        <v>2</v>
      </c>
      <c r="L15" s="17">
        <v>0</v>
      </c>
      <c r="M15" s="17">
        <v>22</v>
      </c>
      <c r="N15" s="17">
        <v>117.21</v>
      </c>
      <c r="O15" s="17">
        <v>70</v>
      </c>
      <c r="P15" s="17">
        <v>215.96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82</v>
      </c>
      <c r="F16" s="17">
        <v>585.29999999999995</v>
      </c>
      <c r="G16" s="17">
        <v>0</v>
      </c>
      <c r="H16" s="17">
        <v>0</v>
      </c>
      <c r="I16" s="17">
        <v>0</v>
      </c>
      <c r="J16" s="17">
        <v>0</v>
      </c>
      <c r="K16" s="17">
        <f t="shared" ref="K16:K28" si="0">G16</f>
        <v>0</v>
      </c>
      <c r="L16" s="17">
        <v>0</v>
      </c>
      <c r="M16" s="17">
        <v>105</v>
      </c>
      <c r="N16" s="17">
        <v>758.32</v>
      </c>
      <c r="O16" s="17">
        <v>252</v>
      </c>
      <c r="P16" s="17">
        <v>1059.71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1</v>
      </c>
      <c r="F17" s="17">
        <v>5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1</v>
      </c>
      <c r="N17" s="17">
        <v>15</v>
      </c>
      <c r="O17" s="17">
        <v>10</v>
      </c>
      <c r="P17" s="17">
        <v>49.04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7</v>
      </c>
      <c r="F18" s="17">
        <v>191.2</v>
      </c>
      <c r="G18" s="17">
        <v>1</v>
      </c>
      <c r="H18" s="17">
        <v>45.69</v>
      </c>
      <c r="I18" s="17">
        <v>0</v>
      </c>
      <c r="J18" s="17">
        <v>0</v>
      </c>
      <c r="K18" s="17">
        <f t="shared" si="0"/>
        <v>1</v>
      </c>
      <c r="L18" s="17">
        <v>0</v>
      </c>
      <c r="M18" s="17">
        <v>12</v>
      </c>
      <c r="N18" s="17">
        <v>210.81</v>
      </c>
      <c r="O18" s="17">
        <v>7</v>
      </c>
      <c r="P18" s="17">
        <v>1196.72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2</v>
      </c>
      <c r="F19" s="17">
        <v>40.1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5</v>
      </c>
      <c r="O19" s="17">
        <v>1</v>
      </c>
      <c r="P19" s="17">
        <v>2.76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5</v>
      </c>
      <c r="F20" s="17">
        <v>1087.8900000000001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4</v>
      </c>
      <c r="N20" s="17">
        <v>770.95</v>
      </c>
      <c r="O20" s="17">
        <v>6</v>
      </c>
      <c r="P20" s="17">
        <v>436.21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1</v>
      </c>
      <c r="P22" s="17">
        <v>45.4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191</v>
      </c>
      <c r="F29" s="17">
        <v>1195.3800000000001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205</v>
      </c>
      <c r="N29" s="17">
        <v>1275.0999999999999</v>
      </c>
      <c r="O29" s="17">
        <v>301</v>
      </c>
      <c r="P29" s="17">
        <v>1180.51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2</v>
      </c>
      <c r="F30" s="17">
        <v>10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5</v>
      </c>
      <c r="N30" s="17">
        <v>29</v>
      </c>
      <c r="O30" s="17">
        <v>3</v>
      </c>
      <c r="P30" s="17">
        <v>14.13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304</v>
      </c>
      <c r="F31" s="17">
        <f t="shared" ref="F31:P31" si="1">SUM(F15:F29)</f>
        <v>3196.57</v>
      </c>
      <c r="G31" s="17">
        <f t="shared" si="1"/>
        <v>3</v>
      </c>
      <c r="H31" s="17">
        <f t="shared" si="1"/>
        <v>55.69</v>
      </c>
      <c r="I31" s="17">
        <f t="shared" si="1"/>
        <v>0</v>
      </c>
      <c r="J31" s="17">
        <f t="shared" si="1"/>
        <v>0</v>
      </c>
      <c r="K31" s="17">
        <f t="shared" si="1"/>
        <v>3</v>
      </c>
      <c r="L31" s="17">
        <f t="shared" si="1"/>
        <v>0</v>
      </c>
      <c r="M31" s="17">
        <f>SUM(M15:M29)</f>
        <v>350</v>
      </c>
      <c r="N31" s="17">
        <f t="shared" si="1"/>
        <v>3152.3900000000003</v>
      </c>
      <c r="O31" s="17">
        <f t="shared" si="1"/>
        <v>648</v>
      </c>
      <c r="P31" s="17">
        <f t="shared" si="1"/>
        <v>4186.3100000000004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O29" sqref="O29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декабрь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1</v>
      </c>
      <c r="P15" s="8">
        <v>2.58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5</v>
      </c>
      <c r="O16" s="8">
        <v>2</v>
      </c>
      <c r="P16" s="14">
        <v>1.06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14">
        <v>7.26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</v>
      </c>
      <c r="N29" s="14">
        <v>11</v>
      </c>
      <c r="O29" s="14">
        <v>6</v>
      </c>
      <c r="P29" s="14">
        <v>18.25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3</v>
      </c>
      <c r="N31" s="14">
        <f t="shared" si="0"/>
        <v>16</v>
      </c>
      <c r="O31" s="14">
        <f t="shared" si="0"/>
        <v>10</v>
      </c>
      <c r="P31" s="14">
        <f t="shared" si="0"/>
        <v>29.15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6" zoomScaleNormal="100" workbookViewId="0">
      <selection activeCell="N22" sqref="N22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декабрь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2025-01-13T00:40:31Z</dcterms:modified>
</cp:coreProperties>
</file>