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85"/>
  </bookViews>
  <sheets>
    <sheet name="РС Ленск" sheetId="5" r:id="rId1"/>
  </sheets>
  <definedNames>
    <definedName name="_xlnm.Print_Area" localSheetId="0">'РС Ленск'!$A$1:$J$32</definedName>
  </definedNames>
  <calcPr calcId="162913"/>
</workbook>
</file>

<file path=xl/calcChain.xml><?xml version="1.0" encoding="utf-8"?>
<calcChain xmlns="http://schemas.openxmlformats.org/spreadsheetml/2006/main">
  <c r="F13" i="5" l="1"/>
  <c r="F9" i="5" l="1"/>
  <c r="F8" i="5"/>
</calcChain>
</file>

<file path=xl/sharedStrings.xml><?xml version="1.0" encoding="utf-8"?>
<sst xmlns="http://schemas.openxmlformats.org/spreadsheetml/2006/main" count="59" uniqueCount="49">
  <si>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</si>
  <si>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</si>
  <si>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</si>
  <si>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</si>
  <si>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</si>
  <si>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</si>
  <si>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</si>
  <si>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</si>
  <si>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</si>
  <si>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</si>
  <si>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</si>
  <si>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</si>
  <si>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</si>
  <si>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</si>
  <si>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</si>
  <si>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</si>
  <si>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</si>
  <si>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</si>
  <si>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</si>
  <si>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</si>
  <si>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</si>
  <si>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</si>
  <si>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</si>
  <si>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</si>
  <si>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</si>
  <si>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</si>
  <si>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</si>
  <si>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</si>
  <si>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амортизация</t>
  </si>
  <si>
    <t>3</t>
  </si>
  <si>
    <t>4</t>
  </si>
  <si>
    <t>5</t>
  </si>
  <si>
    <t>6</t>
  </si>
  <si>
    <t>7</t>
  </si>
  <si>
    <t>8</t>
  </si>
  <si>
    <t>в сфере транспортировки газа по газораспределительным сетям г.Ленска</t>
  </si>
  <si>
    <t>Информация об инвестиционных программах АО "Сахатранснефтегаз" за 2022 год (факт)</t>
  </si>
  <si>
    <t xml:space="preserve">Здание АБК ( лит.А,А1), г.Ленск (инв. №Л0000307) </t>
  </si>
  <si>
    <t xml:space="preserve">БПО Гараж №1 с пристроем, г.Ленск (инв. №Л0001003) </t>
  </si>
  <si>
    <t>БПО Теплый склад (Холодный склад) (лит Ж), г.Ленск инв.Л0000150</t>
  </si>
  <si>
    <t>БПО Проходная с сараем (лит. Р), г.Ленск (инв. №Л0000138)</t>
  </si>
  <si>
    <t>2-й ПК ГРПБ-1 Центральная часть города, г.Ленск (инв. №Л0024430)</t>
  </si>
  <si>
    <t>2-й ПК ГРП 5 мкр. Ханайдах, г.Ленск (инв.№Л0024427)</t>
  </si>
  <si>
    <t>5.1</t>
  </si>
  <si>
    <t>5.2</t>
  </si>
  <si>
    <t>5.3</t>
  </si>
  <si>
    <t>5.4</t>
  </si>
  <si>
    <t>5.5</t>
  </si>
  <si>
    <t>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</si>
</sst>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 indent="2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/>
    <xf numFmtId="49" fontId="6" fillId="0" borderId="0" xfId="0" applyNumberFormat="1" applyFont="1" applyFill="1"/>
    <xf numFmtId="49" fontId="9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3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4" fontId="0" fillId="4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wrapText="1"/>
    </xf>
    <xf numFmtId="0" fontId="9" fillId="0" borderId="0" xfId="0" applyFont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7"/>
  <sheetViews>
    <sheetView tabSelected="1" view="pageBreakPreview" zoomScale="90" zoomScaleNormal="85" zoomScaleSheetLayoutView="90" workbookViewId="0">
      <selection activeCell="H20" sqref="H20:J20"/>
    </sheetView>
  </sheetViews>
  <sheetFormatPr defaultRowHeight="15" x14ac:dyDescent="0.25"/>
  <cols>
    <col min="1" max="1" width="9.140625" style="17"/>
    <col min="2" max="2" width="59" style="3" customWidth="1"/>
    <col min="3" max="4" width="11.28515625" style="3" customWidth="1"/>
    <col min="5" max="6" width="12.42578125" style="3" customWidth="1"/>
    <col min="7" max="7" width="14" style="3" customWidth="1"/>
    <col min="8" max="10" width="16.28515625" style="3" customWidth="1"/>
    <col min="11" max="11" width="9.140625" style="3"/>
    <col min="12" max="12" width="32.85546875" style="3" customWidth="1"/>
    <col min="13" max="13" width="19.140625" style="3" customWidth="1"/>
    <col min="14" max="14" width="14.85546875" style="3" customWidth="1"/>
    <col min="15" max="15" width="17.85546875" style="3" customWidth="1"/>
    <col min="16" max="16384" width="9.140625" style="3"/>
  </cols>
  <sheetData>
    <row r="1" spans="1:18" s="2" customFormat="1" ht="21" customHeight="1" x14ac:dyDescent="0.2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16"/>
      <c r="B3" s="30"/>
      <c r="C3" s="30"/>
      <c r="D3" s="30"/>
      <c r="E3" s="30"/>
      <c r="F3" s="12"/>
      <c r="G3" s="12"/>
      <c r="H3" s="30"/>
      <c r="I3" s="30"/>
      <c r="J3" s="30"/>
      <c r="K3" s="1"/>
      <c r="L3" s="1"/>
      <c r="M3" s="1"/>
      <c r="N3" s="1"/>
      <c r="O3" s="1"/>
      <c r="P3" s="1"/>
      <c r="Q3" s="1"/>
      <c r="R3" s="1"/>
    </row>
    <row r="4" spans="1:18" x14ac:dyDescent="0.25">
      <c r="J4" s="14" t="s">
        <v>16</v>
      </c>
    </row>
    <row r="5" spans="1:18" ht="32.25" customHeight="1" x14ac:dyDescent="0.25">
      <c r="A5" s="51" t="s">
        <v>0</v>
      </c>
      <c r="B5" s="52" t="s">
        <v>1</v>
      </c>
      <c r="C5" s="52" t="s">
        <v>2</v>
      </c>
      <c r="D5" s="52"/>
      <c r="E5" s="52" t="s">
        <v>3</v>
      </c>
      <c r="F5" s="52"/>
      <c r="G5" s="52"/>
      <c r="H5" s="52" t="s">
        <v>4</v>
      </c>
      <c r="I5" s="52"/>
      <c r="J5" s="52"/>
      <c r="M5" s="41"/>
      <c r="N5" s="42"/>
      <c r="O5"/>
    </row>
    <row r="6" spans="1:18" ht="75" x14ac:dyDescent="0.25">
      <c r="A6" s="51"/>
      <c r="B6" s="52"/>
      <c r="C6" s="32" t="s">
        <v>5</v>
      </c>
      <c r="D6" s="32" t="s">
        <v>6</v>
      </c>
      <c r="E6" s="32" t="s">
        <v>7</v>
      </c>
      <c r="F6" s="32" t="s">
        <v>8</v>
      </c>
      <c r="G6" s="32" t="s">
        <v>18</v>
      </c>
      <c r="H6" s="32" t="s">
        <v>9</v>
      </c>
      <c r="I6" s="32" t="s">
        <v>10</v>
      </c>
      <c r="J6" s="32" t="s">
        <v>19</v>
      </c>
      <c r="M6" s="41"/>
      <c r="N6" s="42"/>
      <c r="O6"/>
      <c r="P6"/>
    </row>
    <row r="7" spans="1:18" x14ac:dyDescent="0.25">
      <c r="A7" s="31"/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4">
        <v>8</v>
      </c>
      <c r="I7" s="32">
        <v>9</v>
      </c>
      <c r="J7" s="32">
        <v>10</v>
      </c>
      <c r="M7" s="41"/>
      <c r="N7" s="42"/>
      <c r="O7"/>
      <c r="P7" s="5"/>
    </row>
    <row r="8" spans="1:18" s="2" customFormat="1" x14ac:dyDescent="0.25">
      <c r="A8" s="18">
        <v>1</v>
      </c>
      <c r="B8" s="6" t="s">
        <v>23</v>
      </c>
      <c r="C8" s="53"/>
      <c r="D8" s="53"/>
      <c r="E8" s="53"/>
      <c r="F8" s="34">
        <f>1854.315+415.833</f>
        <v>2270.1480000000001</v>
      </c>
      <c r="G8" s="34" t="s">
        <v>28</v>
      </c>
      <c r="H8" s="27"/>
      <c r="I8" s="27"/>
      <c r="J8" s="27"/>
      <c r="M8" s="43"/>
      <c r="N8" s="42"/>
      <c r="O8"/>
    </row>
    <row r="9" spans="1:18" ht="28.5" x14ac:dyDescent="0.25">
      <c r="A9" s="18">
        <v>2</v>
      </c>
      <c r="B9" s="6" t="s">
        <v>22</v>
      </c>
      <c r="C9" s="53"/>
      <c r="D9" s="53"/>
      <c r="E9" s="53"/>
      <c r="F9" s="34">
        <f>F10</f>
        <v>0</v>
      </c>
      <c r="G9" s="34" t="s">
        <v>28</v>
      </c>
      <c r="H9" s="29"/>
      <c r="I9" s="29"/>
      <c r="J9" s="29"/>
      <c r="M9" s="43"/>
      <c r="N9" s="42"/>
      <c r="O9"/>
    </row>
    <row r="10" spans="1:18" x14ac:dyDescent="0.25">
      <c r="A10" s="18"/>
      <c r="B10" s="22"/>
      <c r="C10" s="34"/>
      <c r="D10" s="34"/>
      <c r="E10" s="34"/>
      <c r="F10" s="34">
        <v>0</v>
      </c>
      <c r="G10" s="34"/>
      <c r="H10" s="29"/>
      <c r="I10" s="29"/>
      <c r="J10" s="29"/>
      <c r="M10" s="35"/>
      <c r="N10" s="35"/>
      <c r="O10" s="23"/>
    </row>
    <row r="11" spans="1:18" ht="28.5" x14ac:dyDescent="0.25">
      <c r="A11" s="18" t="s">
        <v>29</v>
      </c>
      <c r="B11" s="6" t="s">
        <v>20</v>
      </c>
      <c r="C11" s="54"/>
      <c r="D11" s="54"/>
      <c r="E11" s="54"/>
      <c r="F11" s="54"/>
      <c r="G11" s="54"/>
      <c r="H11" s="54"/>
      <c r="I11" s="54"/>
      <c r="J11" s="54"/>
    </row>
    <row r="12" spans="1:18" x14ac:dyDescent="0.25">
      <c r="A12" s="18" t="s">
        <v>30</v>
      </c>
      <c r="B12" s="6" t="s">
        <v>24</v>
      </c>
      <c r="C12" s="24"/>
      <c r="D12" s="24"/>
      <c r="E12" s="24"/>
      <c r="F12" s="34"/>
      <c r="G12" s="34" t="s">
        <v>28</v>
      </c>
      <c r="H12" s="45"/>
      <c r="I12" s="45"/>
      <c r="J12" s="45"/>
    </row>
    <row r="13" spans="1:18" x14ac:dyDescent="0.25">
      <c r="A13" s="18" t="s">
        <v>31</v>
      </c>
      <c r="B13" s="6" t="s">
        <v>21</v>
      </c>
      <c r="C13" s="25"/>
      <c r="D13" s="25"/>
      <c r="E13" s="25"/>
      <c r="F13" s="34">
        <f>SUM(F14:F19)+63.416*2</f>
        <v>1854.3119999999999</v>
      </c>
      <c r="G13" s="34" t="s">
        <v>28</v>
      </c>
      <c r="H13" s="46"/>
      <c r="I13" s="46"/>
      <c r="J13" s="46"/>
    </row>
    <row r="14" spans="1:18" x14ac:dyDescent="0.25">
      <c r="A14" s="37" t="s">
        <v>43</v>
      </c>
      <c r="B14" s="22" t="s">
        <v>37</v>
      </c>
      <c r="C14" s="55"/>
      <c r="D14" s="56"/>
      <c r="E14" s="57"/>
      <c r="F14" s="34">
        <v>479.46</v>
      </c>
      <c r="G14" s="34" t="s">
        <v>28</v>
      </c>
      <c r="H14" s="28"/>
      <c r="I14" s="33"/>
      <c r="J14" s="28"/>
    </row>
    <row r="15" spans="1:18" x14ac:dyDescent="0.25">
      <c r="A15" s="37" t="s">
        <v>44</v>
      </c>
      <c r="B15" s="22" t="s">
        <v>38</v>
      </c>
      <c r="C15" s="58"/>
      <c r="D15" s="59"/>
      <c r="E15" s="60"/>
      <c r="F15" s="39">
        <v>228.40299999999999</v>
      </c>
      <c r="G15" s="39" t="s">
        <v>28</v>
      </c>
      <c r="H15" s="36"/>
      <c r="I15" s="38"/>
      <c r="J15" s="36"/>
    </row>
    <row r="16" spans="1:18" ht="30" x14ac:dyDescent="0.25">
      <c r="A16" s="37" t="s">
        <v>45</v>
      </c>
      <c r="B16" s="22" t="s">
        <v>39</v>
      </c>
      <c r="C16" s="58"/>
      <c r="D16" s="59"/>
      <c r="E16" s="60"/>
      <c r="F16" s="39">
        <v>313.399</v>
      </c>
      <c r="G16" s="39" t="s">
        <v>28</v>
      </c>
      <c r="H16" s="36"/>
      <c r="I16" s="38"/>
      <c r="J16" s="36"/>
    </row>
    <row r="17" spans="1:10" x14ac:dyDescent="0.25">
      <c r="A17" s="37" t="s">
        <v>46</v>
      </c>
      <c r="B17" s="22" t="s">
        <v>40</v>
      </c>
      <c r="C17" s="58"/>
      <c r="D17" s="59"/>
      <c r="E17" s="60"/>
      <c r="F17" s="39">
        <v>141.10300000000001</v>
      </c>
      <c r="G17" s="39" t="s">
        <v>28</v>
      </c>
      <c r="H17" s="36"/>
      <c r="I17" s="38"/>
      <c r="J17" s="36"/>
    </row>
    <row r="18" spans="1:10" ht="30" x14ac:dyDescent="0.25">
      <c r="A18" s="37" t="s">
        <v>47</v>
      </c>
      <c r="B18" s="22" t="s">
        <v>41</v>
      </c>
      <c r="C18" s="58"/>
      <c r="D18" s="59"/>
      <c r="E18" s="60"/>
      <c r="F18" s="39">
        <v>281.36599999999999</v>
      </c>
      <c r="G18" s="39" t="s">
        <v>28</v>
      </c>
      <c r="H18" s="36"/>
      <c r="I18" s="38"/>
      <c r="J18" s="36"/>
    </row>
    <row r="19" spans="1:10" x14ac:dyDescent="0.25">
      <c r="A19" s="37" t="s">
        <v>48</v>
      </c>
      <c r="B19" s="22" t="s">
        <v>42</v>
      </c>
      <c r="C19" s="61"/>
      <c r="D19" s="62"/>
      <c r="E19" s="63"/>
      <c r="F19" s="39">
        <v>283.74900000000002</v>
      </c>
      <c r="G19" s="39" t="s">
        <v>28</v>
      </c>
      <c r="H19" s="36"/>
      <c r="I19" s="38"/>
      <c r="J19" s="36"/>
    </row>
    <row r="20" spans="1:10" s="2" customFormat="1" ht="28.5" x14ac:dyDescent="0.2">
      <c r="A20" s="18" t="s">
        <v>32</v>
      </c>
      <c r="B20" s="6" t="s">
        <v>25</v>
      </c>
      <c r="C20" s="45"/>
      <c r="D20" s="45"/>
      <c r="E20" s="45"/>
      <c r="F20" s="34">
        <v>0</v>
      </c>
      <c r="G20" s="34"/>
      <c r="H20" s="46"/>
      <c r="I20" s="46"/>
      <c r="J20" s="46"/>
    </row>
    <row r="21" spans="1:10" s="2" customFormat="1" x14ac:dyDescent="0.2">
      <c r="A21" s="18" t="s">
        <v>33</v>
      </c>
      <c r="B21" s="6" t="s">
        <v>26</v>
      </c>
      <c r="C21" s="45"/>
      <c r="D21" s="45"/>
      <c r="E21" s="45"/>
      <c r="F21" s="34">
        <v>0</v>
      </c>
      <c r="G21" s="34"/>
      <c r="H21" s="46"/>
      <c r="I21" s="46"/>
      <c r="J21" s="46"/>
    </row>
    <row r="22" spans="1:10" s="2" customFormat="1" x14ac:dyDescent="0.2">
      <c r="A22" s="18" t="s">
        <v>34</v>
      </c>
      <c r="B22" s="6" t="s">
        <v>27</v>
      </c>
      <c r="C22" s="45"/>
      <c r="D22" s="45"/>
      <c r="E22" s="45"/>
      <c r="F22" s="34">
        <v>415.83300000000003</v>
      </c>
      <c r="G22" s="34" t="s">
        <v>28</v>
      </c>
      <c r="H22" s="47"/>
      <c r="I22" s="47"/>
      <c r="J22" s="47"/>
    </row>
    <row r="23" spans="1:10" s="2" customFormat="1" x14ac:dyDescent="0.2">
      <c r="A23" s="64"/>
      <c r="B23" s="65"/>
      <c r="C23" s="66"/>
      <c r="D23" s="66"/>
      <c r="E23" s="66"/>
      <c r="F23" s="40"/>
      <c r="G23" s="40"/>
      <c r="H23" s="67"/>
      <c r="I23" s="67"/>
      <c r="J23" s="67"/>
    </row>
    <row r="24" spans="1:10" s="2" customFormat="1" x14ac:dyDescent="0.25">
      <c r="A24" s="17"/>
      <c r="B24" s="15"/>
      <c r="C24" s="3"/>
      <c r="D24" s="3"/>
      <c r="E24" s="3"/>
      <c r="F24" s="3"/>
      <c r="G24" s="3"/>
      <c r="H24" s="3"/>
      <c r="I24" s="3"/>
      <c r="J24" s="3"/>
    </row>
    <row r="25" spans="1:10" s="2" customFormat="1" x14ac:dyDescent="0.25">
      <c r="A25" s="17"/>
      <c r="B25" s="15"/>
      <c r="C25" s="3"/>
      <c r="D25" s="3"/>
      <c r="E25" s="3"/>
      <c r="F25" s="3"/>
      <c r="G25" s="3"/>
      <c r="H25" s="3"/>
      <c r="I25" s="3"/>
      <c r="J25" s="3"/>
    </row>
    <row r="26" spans="1:10" s="2" customFormat="1" x14ac:dyDescent="0.2">
      <c r="A26" s="48" t="s">
        <v>11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s="2" customFormat="1" ht="30.75" customHeight="1" x14ac:dyDescent="0.2">
      <c r="A27" s="44" t="s">
        <v>12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 s="2" customFormat="1" ht="30" customHeight="1" x14ac:dyDescent="0.2">
      <c r="A28" s="44" t="s">
        <v>13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 s="2" customFormat="1" ht="23.25" customHeight="1" x14ac:dyDescent="0.2">
      <c r="A29" s="44" t="s">
        <v>14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s="2" customFormat="1" x14ac:dyDescent="0.2">
      <c r="A30" s="44" t="s">
        <v>15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s="2" customFormat="1" x14ac:dyDescent="0.2">
      <c r="A31" s="44" t="s">
        <v>17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 s="2" customFormat="1" x14ac:dyDescent="0.2">
      <c r="A32" s="19"/>
      <c r="B32" s="26"/>
      <c r="C32" s="26"/>
      <c r="D32" s="26"/>
      <c r="E32" s="26"/>
      <c r="F32" s="26"/>
      <c r="G32" s="26"/>
      <c r="H32" s="26"/>
      <c r="I32" s="26"/>
      <c r="J32" s="26"/>
    </row>
    <row r="33" spans="1:54" s="2" customFormat="1" ht="15" customHeight="1" x14ac:dyDescent="0.25">
      <c r="A33" s="17"/>
      <c r="B33" s="3"/>
      <c r="C33" s="3"/>
      <c r="D33" s="3"/>
      <c r="E33" s="3"/>
      <c r="F33" s="5"/>
      <c r="G33" s="5"/>
      <c r="H33" s="3"/>
      <c r="I33" s="3"/>
      <c r="J33" s="3"/>
    </row>
    <row r="34" spans="1:54" x14ac:dyDescent="0.25">
      <c r="F34" s="5"/>
      <c r="G34" s="5"/>
    </row>
    <row r="35" spans="1:54" x14ac:dyDescent="0.25">
      <c r="A35" s="20"/>
      <c r="C35" s="2"/>
      <c r="E35" s="2"/>
      <c r="H35" s="2"/>
      <c r="I35" s="2"/>
      <c r="J35" s="2"/>
    </row>
    <row r="37" spans="1:54" ht="28.5" customHeight="1" x14ac:dyDescent="0.3">
      <c r="A37" s="21"/>
      <c r="B37" s="9"/>
      <c r="C37" s="9"/>
      <c r="D37" s="9"/>
      <c r="E37" s="9"/>
      <c r="F37" s="13"/>
      <c r="G37" s="13"/>
      <c r="H37" s="9"/>
      <c r="I37" s="9"/>
      <c r="J37" s="9"/>
    </row>
    <row r="38" spans="1:54" ht="30" customHeight="1" x14ac:dyDescent="0.25"/>
    <row r="39" spans="1:54" ht="21" customHeight="1" x14ac:dyDescent="0.25"/>
    <row r="40" spans="1:54" ht="27.75" customHeight="1" x14ac:dyDescent="0.25"/>
    <row r="42" spans="1:54" ht="33" customHeight="1" x14ac:dyDescent="0.25"/>
    <row r="43" spans="1:54" x14ac:dyDescent="0.25"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30" customHeight="1" x14ac:dyDescent="0.25">
      <c r="K44" s="7"/>
      <c r="L44" s="7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s="9" customFormat="1" ht="20.25" x14ac:dyDescent="0.3">
      <c r="A45" s="17"/>
      <c r="B45" s="3"/>
      <c r="C45" s="3"/>
      <c r="D45" s="3"/>
      <c r="E45" s="3"/>
      <c r="F45" s="3"/>
      <c r="G45" s="3"/>
      <c r="H45" s="3"/>
      <c r="I45" s="3"/>
      <c r="J45" s="3"/>
      <c r="K45" s="10"/>
      <c r="L45" s="10"/>
      <c r="M45" s="10"/>
      <c r="N45" s="11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7" spans="1:54" s="9" customFormat="1" ht="20.25" x14ac:dyDescent="0.3">
      <c r="A47" s="17"/>
      <c r="B47" s="3"/>
      <c r="C47" s="3"/>
      <c r="D47" s="3"/>
      <c r="E47" s="3"/>
      <c r="F47" s="3"/>
      <c r="G47" s="3"/>
      <c r="H47" s="3"/>
      <c r="I47" s="3"/>
      <c r="J47" s="3"/>
      <c r="K47" s="10"/>
      <c r="L47" s="10"/>
      <c r="M47" s="10"/>
      <c r="N47" s="11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</sheetData>
  <mergeCells count="25">
    <mergeCell ref="C20:E20"/>
    <mergeCell ref="H20:J20"/>
    <mergeCell ref="A1:J1"/>
    <mergeCell ref="A2:J2"/>
    <mergeCell ref="A5:A6"/>
    <mergeCell ref="B5:B6"/>
    <mergeCell ref="C5:D5"/>
    <mergeCell ref="E5:G5"/>
    <mergeCell ref="H5:J5"/>
    <mergeCell ref="C8:E8"/>
    <mergeCell ref="C9:E9"/>
    <mergeCell ref="C11:J11"/>
    <mergeCell ref="H12:J12"/>
    <mergeCell ref="H13:J13"/>
    <mergeCell ref="C14:E19"/>
    <mergeCell ref="A28:J28"/>
    <mergeCell ref="A29:J29"/>
    <mergeCell ref="A30:J30"/>
    <mergeCell ref="A31:J31"/>
    <mergeCell ref="C21:E21"/>
    <mergeCell ref="H21:J21"/>
    <mergeCell ref="C22:E22"/>
    <mergeCell ref="H22:J22"/>
    <mergeCell ref="A26:J26"/>
    <mergeCell ref="A27:J27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 Ленск</vt:lpstr>
      <vt:lpstr>'РС Ленск'!Область_печати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2023-08-18T04:20:43Z</dcterms:modified>
</cp:coreProperties>
</file>