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2022\Май\"/>
    </mc:Choice>
  </mc:AlternateContent>
  <bookViews>
    <workbookView xWindow="0" yWindow="0" windowWidth="28800" windowHeight="117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N20" i="1"/>
  <c r="M20" i="1"/>
  <c r="F20" i="1"/>
  <c r="E20" i="1"/>
  <c r="N19" i="1"/>
  <c r="M19" i="1"/>
  <c r="F19" i="1"/>
  <c r="E19" i="1"/>
  <c r="N16" i="1"/>
  <c r="M16" i="1"/>
  <c r="F16" i="1"/>
  <c r="E16" i="1"/>
  <c r="N17" i="1"/>
  <c r="M17" i="1"/>
  <c r="F17" i="1"/>
  <c r="E17" i="1"/>
  <c r="N15" i="1"/>
  <c r="M15" i="1"/>
  <c r="F15" i="1"/>
  <c r="E15" i="1"/>
  <c r="F21" i="1"/>
  <c r="E21" i="1"/>
  <c r="N30" i="2"/>
  <c r="M30" i="2"/>
  <c r="M30" i="3" l="1"/>
  <c r="N30" i="3"/>
  <c r="F30" i="1" l="1"/>
  <c r="E30" i="1" l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<sst xmlns="http://schemas.openxmlformats.org/spreadsheetml/2006/main" count="163" uniqueCount="41">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</sst>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U15" sqref="U1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44+4</f>
        <v>48</v>
      </c>
      <c r="F15" s="15">
        <f>262.96+24</f>
        <v>286.95999999999998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31+4</f>
        <v>35</v>
      </c>
      <c r="N15" s="15">
        <f>199.41+24</f>
        <v>223.41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54+27</f>
        <v>81</v>
      </c>
      <c r="F16" s="15">
        <f>344.19+128.33</f>
        <v>472.52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47+24</f>
        <v>71</v>
      </c>
      <c r="N16" s="15">
        <f>307.09+120.33</f>
        <v>427.41999999999996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f>3+3</f>
        <v>6</v>
      </c>
      <c r="F17" s="15">
        <f>37.4+27</f>
        <v>64.400000000000006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3+3</f>
        <v>6</v>
      </c>
      <c r="N17" s="15">
        <f>37.4+27</f>
        <v>64.400000000000006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4+6</f>
        <v>10</v>
      </c>
      <c r="F18" s="15">
        <f>737.4+234.94</f>
        <v>972.33999999999992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3</v>
      </c>
      <c r="N18" s="15">
        <v>730.4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f>7+1</f>
        <v>8</v>
      </c>
      <c r="F19" s="15">
        <f>112.54+44.5</f>
        <v>157.04000000000002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f>2+1</f>
        <v>3</v>
      </c>
      <c r="N19" s="15">
        <f>73.54+44.5</f>
        <v>118.04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4+2</f>
        <v>6</v>
      </c>
      <c r="F20" s="15">
        <f>909.38+329.9</f>
        <v>1239.28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f>4+2</f>
        <v>6</v>
      </c>
      <c r="N20" s="15">
        <f>909.38+329.9</f>
        <v>1239.28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f>2</f>
        <v>2</v>
      </c>
      <c r="F21" s="15">
        <f>11</f>
        <v>11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57</v>
      </c>
      <c r="F30" s="22">
        <f>F31-F15-F17-F19-F20-F29-F16-F18-F22-F21-F23</f>
        <v>2920.0400000000009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94</v>
      </c>
      <c r="N30" s="22">
        <f>N31-N15-N17-N19-N20-N29-N16-N18-N22-N21-N23</f>
        <v>3320.6300000000006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218</v>
      </c>
      <c r="F31" s="10">
        <v>6123.58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218</v>
      </c>
      <c r="N31" s="13">
        <f>F31</f>
        <v>6123.58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K33" sqref="K3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май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1</v>
      </c>
      <c r="F16" s="3">
        <v>7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7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2</v>
      </c>
      <c r="F20" s="3">
        <v>136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121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1</v>
      </c>
      <c r="N30" s="19">
        <f>N31-N20-N16</f>
        <v>15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3</v>
      </c>
      <c r="F31" s="16">
        <v>143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143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22" workbookViewId="0">
      <selection activeCell="J27" sqref="J2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май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E30</f>
        <v>0</v>
      </c>
      <c r="N30" s="3">
        <f>F30</f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2022-07-08T05:59:58Z</dcterms:modified>
</cp:coreProperties>
</file>