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anr\Documents\БЕСХОЗ\Повторная инвентаризация\Жатай\"/>
    </mc:Choice>
  </mc:AlternateContent>
  <bookViews>
    <workbookView xWindow="0" yWindow="0" windowWidth="28800" windowHeight="12330"/>
  </bookViews>
  <sheets>
    <sheet name="Общий для публикации" sheetId="1" r:id="rId1"/>
  </sheets>
  <definedNames>
    <definedName name="_xlnm._FilterDatabase" localSheetId="0" hidden="1">'Общий для публикации'!$A$4:$L$236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0" i="1" l="1"/>
  <c r="L329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283" i="1"/>
  <c r="L282" i="1"/>
  <c r="L263" i="1"/>
  <c r="L80" i="1"/>
  <c r="L43" i="1"/>
  <c r="L6" i="1"/>
  <c r="L5" i="1"/>
  <c r="L260" i="1" l="1"/>
  <c r="L274" i="1"/>
  <c r="L281" i="1"/>
  <c r="L331" i="1"/>
  <c r="L261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82" i="1"/>
  <c r="L81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7" i="1"/>
  <c r="L8" i="1"/>
  <c r="L9" i="1"/>
  <c r="L10" i="1"/>
  <c r="L11" i="1"/>
  <c r="L12" i="1"/>
  <c r="L13" i="1"/>
  <c r="L14" i="1"/>
  <c r="L280" i="1" l="1"/>
  <c r="L279" i="1"/>
  <c r="L278" i="1"/>
  <c r="L277" i="1"/>
  <c r="L276" i="1"/>
  <c r="L275" i="1"/>
  <c r="L273" i="1"/>
  <c r="L272" i="1"/>
  <c r="L271" i="1"/>
  <c r="L270" i="1"/>
  <c r="L269" i="1"/>
  <c r="L268" i="1"/>
  <c r="L267" i="1"/>
  <c r="L266" i="1"/>
  <c r="L265" i="1"/>
  <c r="L264" i="1"/>
  <c r="L262" i="1"/>
  <c r="L332" i="1"/>
</calcChain>
</file>

<file path=xl/sharedStrings.xml><?xml version="1.0" encoding="utf-8"?>
<sst xmlns="http://schemas.openxmlformats.org/spreadsheetml/2006/main" count="1159" uniqueCount="990">
  <si>
    <t>Жатай</t>
  </si>
  <si>
    <t>Наименование объекта по акту приемки</t>
  </si>
  <si>
    <t xml:space="preserve">Адрес объекта </t>
  </si>
  <si>
    <t>Акт приемки в эксплуатации (№ИТД)</t>
  </si>
  <si>
    <t>Протяженность объекта, п.м. (по акту приемки)</t>
  </si>
  <si>
    <t>Текущие характеристики (изменения в процессе эксплуатации (частичная ликвидация, демонтаж и т.п.))</t>
  </si>
  <si>
    <t>Актуальная протяженность с вычетом демонтажа</t>
  </si>
  <si>
    <t>Общая протяженность, м.</t>
  </si>
  <si>
    <t xml:space="preserve">подземно </t>
  </si>
  <si>
    <t>надземно</t>
  </si>
  <si>
    <t xml:space="preserve">диаметр </t>
  </si>
  <si>
    <t xml:space="preserve">протяженность, п.м. </t>
  </si>
  <si>
    <t>подз</t>
  </si>
  <si>
    <t>надз</t>
  </si>
  <si>
    <t>Подводящий газопровод высокого давления к котельной в/ч пос.Марха</t>
  </si>
  <si>
    <t>Газопровод ввод котельной</t>
  </si>
  <si>
    <t>9/17а</t>
  </si>
  <si>
    <t>частично ликвидировано надземка без акта - 75,47м.</t>
  </si>
  <si>
    <t>перенос газопровода котельной в п. Газовиков</t>
  </si>
  <si>
    <t>п. Газовиков</t>
  </si>
  <si>
    <t>9/1доп</t>
  </si>
  <si>
    <t>Подводящий газопровод к коттеджам на Племобъединении</t>
  </si>
  <si>
    <t>Племобъединении</t>
  </si>
  <si>
    <t>9/108</t>
  </si>
  <si>
    <t>Подводящий газопровод к жилым домам по ул.Чучур Муранская п.М.Марха</t>
  </si>
  <si>
    <t>Чочур-Муранская</t>
  </si>
  <si>
    <t>9/158 марха</t>
  </si>
  <si>
    <t>Распределительный газопровод к производственной базе ООО "Гранит"</t>
  </si>
  <si>
    <t>9/1513</t>
  </si>
  <si>
    <t>Наружные газовые сети п.Марха, ул.Кислицына</t>
  </si>
  <si>
    <t>п.Марха, ул.Кислицына</t>
  </si>
  <si>
    <t>9/2327ул.</t>
  </si>
  <si>
    <t>Наружные газовые сети</t>
  </si>
  <si>
    <t xml:space="preserve"> мкрн.Марха ул.Аграрников</t>
  </si>
  <si>
    <t>9/2669.</t>
  </si>
  <si>
    <t>Уличный газопровод к жилым домам по ул. Матросова в п. Жатай</t>
  </si>
  <si>
    <t>ул. Матросова в п. Жатай</t>
  </si>
  <si>
    <t>10/267ул.</t>
  </si>
  <si>
    <t>Комплексное освоение территории квартала энергоэффективных домов в п.Жатай. Наружные газопроводы.</t>
  </si>
  <si>
    <t>п.Жатай</t>
  </si>
  <si>
    <t>10/330 ул.</t>
  </si>
  <si>
    <t>Подводящий газопровод н/д к жилому дому Егорова А.А. по ул.Набережная, 11 п.Марха</t>
  </si>
  <si>
    <t>Марха. Ул Набережная. Д.4/1</t>
  </si>
  <si>
    <t>9/1485</t>
  </si>
  <si>
    <t>57                                           25</t>
  </si>
  <si>
    <t>Подводящий газопровод: к жилому дому в п.Марха ул.Ярославского 16 ЗАО Вилюй</t>
  </si>
  <si>
    <t>Марха. Ул Ярославского д.16</t>
  </si>
  <si>
    <t>9/159 доп</t>
  </si>
  <si>
    <t>57                                 25</t>
  </si>
  <si>
    <t>Подводящий газопровод к жилому дому</t>
  </si>
  <si>
    <t>Марха. СОТ Сатал. д.284. квартал 1</t>
  </si>
  <si>
    <t>9/1515</t>
  </si>
  <si>
    <t>57                              25</t>
  </si>
  <si>
    <t>Подводящий газопровод к жилому дому и гаражу</t>
  </si>
  <si>
    <t>мкр Марха. Сырдык д44</t>
  </si>
  <si>
    <t>9/1560</t>
  </si>
  <si>
    <t>Перенос подводящего газопровода н/д</t>
  </si>
  <si>
    <t>Мелиораторов 20а</t>
  </si>
  <si>
    <t>9/1158 доп 2</t>
  </si>
  <si>
    <t>Марха. Пер.Индигирский 1/1в</t>
  </si>
  <si>
    <t>9/105доп.</t>
  </si>
  <si>
    <t>Наружный газопровод к котельной жилого дома</t>
  </si>
  <si>
    <t>СОНТ Сатал, Намский тракт 14 км, Марха 102</t>
  </si>
  <si>
    <t>9/1556</t>
  </si>
  <si>
    <t>57                              32</t>
  </si>
  <si>
    <t>ГРУ котельной производственной базы ЗАО "Учур"</t>
  </si>
  <si>
    <t>Маганский тракт 2км</t>
  </si>
  <si>
    <t>9/1497</t>
  </si>
  <si>
    <t>Подводящий газопровод низкого давления</t>
  </si>
  <si>
    <t>Марха. Октябрьская 15кв1</t>
  </si>
  <si>
    <t>9/1603</t>
  </si>
  <si>
    <t>Подводящий газопровод к жилому дому с гаражом</t>
  </si>
  <si>
    <t xml:space="preserve"> СОНТ Сатал уч.52, 2 квартал</t>
  </si>
  <si>
    <t>9/1587</t>
  </si>
  <si>
    <t>Подводящий газопровод к магазину "Ани"</t>
  </si>
  <si>
    <t>г Якутск, мкр Марха, ул О.Кошевого 54а</t>
  </si>
  <si>
    <t>9/1518</t>
  </si>
  <si>
    <t xml:space="preserve">Подводящий газопровод н/д к жилому дому и гаражу </t>
  </si>
  <si>
    <t>Марха ул.Чочур-Муран д21</t>
  </si>
  <si>
    <t>9/1619</t>
  </si>
  <si>
    <t>Подводящий газопровод к гаражу</t>
  </si>
  <si>
    <t>Марха. Ул.Набережная д7/2</t>
  </si>
  <si>
    <t>9/963доп.</t>
  </si>
  <si>
    <t>СОНТ Коммунальщик. Нам.тракт 16 км</t>
  </si>
  <si>
    <t>9/1615</t>
  </si>
  <si>
    <t>СОТ Сатал. Д145. квартал 5</t>
  </si>
  <si>
    <t>9/1617</t>
  </si>
  <si>
    <t>Подводящий газопровод низкого давления к жилому дому и гаражу</t>
  </si>
  <si>
    <t xml:space="preserve"> СОНТ Сатал. Д58. 5 квартал</t>
  </si>
  <si>
    <t>9/1609</t>
  </si>
  <si>
    <t>Подводящий газопровод жилого дома</t>
  </si>
  <si>
    <t xml:space="preserve"> Ул. Аласная д7</t>
  </si>
  <si>
    <t>9/1663</t>
  </si>
  <si>
    <t>Наружный газопровод жилого дома и гаража</t>
  </si>
  <si>
    <t>СОНТ Сатал. Д161. 5 квартал</t>
  </si>
  <si>
    <t>9/1631</t>
  </si>
  <si>
    <t>Подводящий газопровод н/д к жилому дому Спутник-2 д.4 корп.18</t>
  </si>
  <si>
    <t>Спутник-2 Маган-тракт. д4/18</t>
  </si>
  <si>
    <t>9/1648</t>
  </si>
  <si>
    <t>Подводящий газопровод к ж/д</t>
  </si>
  <si>
    <t>СОНТ Сатал. Нам трак 14 км, д 107, 5 квартал</t>
  </si>
  <si>
    <t>9/1628</t>
  </si>
  <si>
    <t>Марха. Ул Строда. д6</t>
  </si>
  <si>
    <t>9/1634</t>
  </si>
  <si>
    <t>Подводящий газопровод н/д к жилому дому</t>
  </si>
  <si>
    <t>МЖК Спутник-2 Маган-тракт. Д16/6Б</t>
  </si>
  <si>
    <t>9/1629</t>
  </si>
  <si>
    <t>СОНТ Сатал. Нам трак 14 км, д 169, 5 квартал</t>
  </si>
  <si>
    <t>9/1658</t>
  </si>
  <si>
    <t>Марха. Ул. Дружбы Народов д.4/2</t>
  </si>
  <si>
    <t>9/1681</t>
  </si>
  <si>
    <t>Подводящий газопровод н/д к жилому дому, гаражу</t>
  </si>
  <si>
    <t>СОНТ Сатал. Нам тракт 14км д.83</t>
  </si>
  <si>
    <t>9/1682</t>
  </si>
  <si>
    <t>Марха. Пер Учур. д.25</t>
  </si>
  <si>
    <t>9/1692</t>
  </si>
  <si>
    <t xml:space="preserve">Подводящий газопровод н/д </t>
  </si>
  <si>
    <t>Марха. Ул 3-я Набережная д.20</t>
  </si>
  <si>
    <t>9/1697</t>
  </si>
  <si>
    <t>Подводящий г/р н/д к жилому дому</t>
  </si>
  <si>
    <t>СОНТ Сатал. Намский тракт 14 ка. д.145. 1 квартал</t>
  </si>
  <si>
    <t>9/1709</t>
  </si>
  <si>
    <t>СОНТ Коммунальщик. 1-я Коммунальная. д.98</t>
  </si>
  <si>
    <t>9/1714</t>
  </si>
  <si>
    <t>Марха. Идигирский пер. д.63А</t>
  </si>
  <si>
    <t>9/1715</t>
  </si>
  <si>
    <t>без акта приемки, со строительным паспортом</t>
  </si>
  <si>
    <t>Газификация гаража и жилого дома</t>
  </si>
  <si>
    <t>СОНТ Сатал. Намский трак 14км. д.27. 5 квартал</t>
  </si>
  <si>
    <t>9/1720</t>
  </si>
  <si>
    <t>Газификация жилого дома и гараж Ноговицына Н.Д.</t>
  </si>
  <si>
    <t>СОНТ Сатал. Намский тракт 14 км. д.65. 3 квартал</t>
  </si>
  <si>
    <t>9/1741</t>
  </si>
  <si>
    <t>Подводящий газопровод н/д к жилому дому, гаражу Саввина П.В.</t>
  </si>
  <si>
    <t>Марха. Березовый пер. д.6</t>
  </si>
  <si>
    <t>9/1742</t>
  </si>
  <si>
    <t>89                        57                        25</t>
  </si>
  <si>
    <t xml:space="preserve">СОНТ Сатал. Намский трак 14км. д91. 5 квартал </t>
  </si>
  <si>
    <t>9/1755</t>
  </si>
  <si>
    <t>Наружный газопровод магазина</t>
  </si>
  <si>
    <t>мкр Марха. Ул Комарова. д.1</t>
  </si>
  <si>
    <t>9/1761</t>
  </si>
  <si>
    <t>Подводящий газопровод н/д к ж/д, гаражу</t>
  </si>
  <si>
    <t>СОНТ Сатал. Намский тракт 14 км. д.120</t>
  </si>
  <si>
    <t>9/1766</t>
  </si>
  <si>
    <t>Наружный газопровод бани и гаража</t>
  </si>
  <si>
    <t>СОНТ Сатал. Намский тракт 14 км. д.10. 6 квартал</t>
  </si>
  <si>
    <t>9/1786</t>
  </si>
  <si>
    <t>мкр Марха. Сырдык. д.8</t>
  </si>
  <si>
    <t>9/1819</t>
  </si>
  <si>
    <t>Подводящий газопровод к ж/дому и гаражу</t>
  </si>
  <si>
    <t>СОНТ Сатал. Намский тракт 14 км. д.169. 1 квартал</t>
  </si>
  <si>
    <t>9/1818</t>
  </si>
  <si>
    <t>Марха. Чочур-Муран. д.2/1</t>
  </si>
  <si>
    <t>9/1827</t>
  </si>
  <si>
    <t>Марха. Ул Анабарская. д.7</t>
  </si>
  <si>
    <t>9/1864</t>
  </si>
  <si>
    <t>Марха. Маганский тракт 2 км спутник-2 д.2/12</t>
  </si>
  <si>
    <t>9/1867</t>
  </si>
  <si>
    <t>СОНТ Сатал. Намский тракт 14 км. д.102. 1 квартал</t>
  </si>
  <si>
    <t>9/1856</t>
  </si>
  <si>
    <t>Подводящий газопровод к двум жилым домам, гаражу мкр.Марха, ул.Якутская, 19/2, 21/1</t>
  </si>
  <si>
    <t xml:space="preserve">ул. Якутская, №19/2 и 21/1 </t>
  </si>
  <si>
    <t>9/1889</t>
  </si>
  <si>
    <t>89                             57</t>
  </si>
  <si>
    <t>89                             57                           25</t>
  </si>
  <si>
    <t>Газоснабжение отдельно стоящей котельной клиники №2 Алаас</t>
  </si>
  <si>
    <t>Маганский тр.2км</t>
  </si>
  <si>
    <t>9/1918</t>
  </si>
  <si>
    <t>Подводящий г/п н/д к жилому дому и гаражу</t>
  </si>
  <si>
    <t>Марха. Ул Кобяйская. д.12</t>
  </si>
  <si>
    <t>9/1947</t>
  </si>
  <si>
    <t>СОНТ Коммунальщик. Намский тракт 16 км. 7-я коммунальная. д.15</t>
  </si>
  <si>
    <t>9/1965</t>
  </si>
  <si>
    <t>Подводящий газопровод н/д гаражу Флегонтова П.Р.</t>
  </si>
  <si>
    <t>СОНТ Сатал. Намский тракт 14 км. д.7. 2 квартал</t>
  </si>
  <si>
    <t>9/1976</t>
  </si>
  <si>
    <t>Подводящий подземный г/п н/д</t>
  </si>
  <si>
    <t>Марха. Намский тракт 14 км. Уч.141. 4 квартал</t>
  </si>
  <si>
    <t>9/1983</t>
  </si>
  <si>
    <t>Подводящий газопровод к котельной производственной базы</t>
  </si>
  <si>
    <t>Марха. Намский тракт 1 км</t>
  </si>
  <si>
    <t>9/2004</t>
  </si>
  <si>
    <t>89                           57                                 25</t>
  </si>
  <si>
    <t>Марха. Ул Янская д.10/3</t>
  </si>
  <si>
    <t>9/2049</t>
  </si>
  <si>
    <t>Подводящий газопровод к жилому дому, гаражу</t>
  </si>
  <si>
    <t>Марха. Ул Медиков д.3Б</t>
  </si>
  <si>
    <t>9/2081</t>
  </si>
  <si>
    <t>СОНТ Сатал. Намский тракт 15 км. Квартал 7. д.2</t>
  </si>
  <si>
    <t>9/2097</t>
  </si>
  <si>
    <t>Подводящий газопровод к  двум жилым домам</t>
  </si>
  <si>
    <t>СОНТ Сатал. Намский тракт 14 км. д.47:49</t>
  </si>
  <si>
    <t>9/2134</t>
  </si>
  <si>
    <t>Подводящий газопровод к жилому дому, гаражу, бане</t>
  </si>
  <si>
    <t>СОНТ Сатал. Намский тракт 14 км. д.236. 1 квартал</t>
  </si>
  <si>
    <t>9/2156</t>
  </si>
  <si>
    <t>Подводящий газопровод к двум жилым домам</t>
  </si>
  <si>
    <t>Марха. СОТ Табалаах. Намский тракт 13 км</t>
  </si>
  <si>
    <t>9/2200</t>
  </si>
  <si>
    <t xml:space="preserve">Подводящий газопровод к жилому дому </t>
  </si>
  <si>
    <t>СОНТ Сатал. Намский тракт 14 км. д.235. 1 квартал</t>
  </si>
  <si>
    <t>9/2193</t>
  </si>
  <si>
    <t>МЖК Спутник. Маганский тракт 2 км. д.22/4А</t>
  </si>
  <si>
    <t>9/2255</t>
  </si>
  <si>
    <t>Подводящий газопровод к жилому дому (до ИФС)</t>
  </si>
  <si>
    <t>Марха. Ул Можайского. д.63/1</t>
  </si>
  <si>
    <t>9/2271</t>
  </si>
  <si>
    <t>Газопровод-вводПодводящий газопровод</t>
  </si>
  <si>
    <t>Марха. Ул Набережная 1-я, д.15/1</t>
  </si>
  <si>
    <t>9/1344 а</t>
  </si>
  <si>
    <t>Марха. Ул Индигирский пер. д.7</t>
  </si>
  <si>
    <t>9/2277</t>
  </si>
  <si>
    <t>ДСК Спутник-2. Маганский тракт 2 км. д.12/15</t>
  </si>
  <si>
    <t>9/2274</t>
  </si>
  <si>
    <t>Марха. Ул Полевая. д.29/1</t>
  </si>
  <si>
    <t>9/2275</t>
  </si>
  <si>
    <t>Перенос газопровода в связи со строительством гаража</t>
  </si>
  <si>
    <t>Марха. Ул Газовиков. д.6/1</t>
  </si>
  <si>
    <t>9/260доп.</t>
  </si>
  <si>
    <t>Подводящий газопровод к магазину</t>
  </si>
  <si>
    <t>Марха. ул Озерная. д.5/1</t>
  </si>
  <si>
    <t>9/2218</t>
  </si>
  <si>
    <t>СОНТ Сатал. Намский тракт 14 км. д.15. 2 квартал</t>
  </si>
  <si>
    <t>9/2283</t>
  </si>
  <si>
    <t>Подводящий газопровод к жилому дому взамен старого</t>
  </si>
  <si>
    <t xml:space="preserve"> Марха. Ул Набережная. д.93</t>
  </si>
  <si>
    <t>9/2301</t>
  </si>
  <si>
    <t>с демонтажом</t>
  </si>
  <si>
    <t>Замена подводящего газопровода к котельной</t>
  </si>
  <si>
    <t>Марха. Ул Якова Петерса д.1</t>
  </si>
  <si>
    <t>9/1726а</t>
  </si>
  <si>
    <t>Подводящий газопровод н/д к жилому дому и гаражу</t>
  </si>
  <si>
    <t>СОНТ Сатал. Намский тракт 14 км. д.125. 2 квартал</t>
  </si>
  <si>
    <t>9/2306</t>
  </si>
  <si>
    <t>СОНТ Сатал. Намский тракт 14 км. д.114. 1 квартал</t>
  </si>
  <si>
    <t>9/2367</t>
  </si>
  <si>
    <t>Подводящий газопровод к жилому дому до выхода из земли</t>
  </si>
  <si>
    <t>СОНТ Сатал. Ул Эстрадная д.70. 4 квартал</t>
  </si>
  <si>
    <t>9/2388</t>
  </si>
  <si>
    <t>СОНТ Сатал. Намский тракт 14 км. д.180. 5 квартал</t>
  </si>
  <si>
    <t>9/2433</t>
  </si>
  <si>
    <t>Газопровод-ввод к ИЖС</t>
  </si>
  <si>
    <t>Марха. Ул Полевая. д.27</t>
  </si>
  <si>
    <t>9/2461</t>
  </si>
  <si>
    <t>Подводящий газопровод к участкам Полускина П.В, Трофимова В.М.</t>
  </si>
  <si>
    <t>СОТ Мичил Намский тракт 13 км, Марха</t>
  </si>
  <si>
    <t>9/2470</t>
  </si>
  <si>
    <t>Подводящий газопровод к ж/дому с гаражом</t>
  </si>
  <si>
    <t>СОНТ Сатал. Нам тракт 14 км. д.97. 4 кв-л</t>
  </si>
  <si>
    <t>9/2524</t>
  </si>
  <si>
    <t>Подводящий г/п н/д (до ИФС)</t>
  </si>
  <si>
    <t>Марха. Ул Советская. д.34</t>
  </si>
  <si>
    <t>9/2533</t>
  </si>
  <si>
    <t>Подводящий газопровод н/д к магазину</t>
  </si>
  <si>
    <t>Марха. Ул Совесткая. д.52</t>
  </si>
  <si>
    <t>9/2562</t>
  </si>
  <si>
    <t xml:space="preserve">Подводящий газопровод н/д к магазину </t>
  </si>
  <si>
    <t>Марха. Ул Совесткая. д.16</t>
  </si>
  <si>
    <t>9/2538</t>
  </si>
  <si>
    <t>Газоснабжение жилого дома, гаража</t>
  </si>
  <si>
    <t>СОНТ Сатал. Нам таркт 14 км. д.20 2 квартал</t>
  </si>
  <si>
    <t>9/2503</t>
  </si>
  <si>
    <t>Газоснабжение жилого дома</t>
  </si>
  <si>
    <t>СОНТ Сатал. Нам тракт 14 км. д.56. 1 квртал</t>
  </si>
  <si>
    <t>9/2610</t>
  </si>
  <si>
    <t xml:space="preserve">Газоснабжение жилого дома </t>
  </si>
  <si>
    <t xml:space="preserve">СОНТ Сатал. Нам тракт 14 км. д.55. 1 квартал  </t>
  </si>
  <si>
    <t>9/2615</t>
  </si>
  <si>
    <t>Подводящий г/п н/д к жилому дому</t>
  </si>
  <si>
    <t>Марха. Нам тракт 13 км. Ул Рубиновая д.54</t>
  </si>
  <si>
    <t>9/2616</t>
  </si>
  <si>
    <t>Сеть газораспределения к жилому дому</t>
  </si>
  <si>
    <t>СОТ Колосок. Нам тракт 13 км. д.11</t>
  </si>
  <si>
    <t>9/2621</t>
  </si>
  <si>
    <t>Марха. Ул Полевая д36/3</t>
  </si>
  <si>
    <t>9/2647</t>
  </si>
  <si>
    <t>Подводящий газопровод к ж/д и гаражу</t>
  </si>
  <si>
    <t>Намский тракт 14 км, Марха</t>
  </si>
  <si>
    <t>9/2689</t>
  </si>
  <si>
    <t>Сеть газораспределения к жилому дому, гаражу</t>
  </si>
  <si>
    <t>СОТ Коммунальщик. д.713К</t>
  </si>
  <si>
    <t>9/2694</t>
  </si>
  <si>
    <t>Сеть газораспределения: "Газификация жилого дома, гаража"</t>
  </si>
  <si>
    <t>Марха. Ул Момская д.2</t>
  </si>
  <si>
    <t>9/3122</t>
  </si>
  <si>
    <t>Газопровод-ввод к ИЖС (Иванов А.С)</t>
  </si>
  <si>
    <t>9/3146</t>
  </si>
  <si>
    <t>район Племобьединения  Васильковая,8</t>
  </si>
  <si>
    <t>9/230 марха</t>
  </si>
  <si>
    <t>76                               57</t>
  </si>
  <si>
    <t>76                               57                     25</t>
  </si>
  <si>
    <t>Распред-ые газ-ды к ж/д-м по ул.Текстильная,Авиаторов,Огородников,Московская (1 этап ул.Пилотов)</t>
  </si>
  <si>
    <t>ул.Текстильная,Авиаторов,Огородников,Московская (1 этап ул.Пилотов)</t>
  </si>
  <si>
    <t>9/2281в ул.</t>
  </si>
  <si>
    <t>Распред-ые газ-ды к ж/д-м по ул.Текстильная,Авиаторов,Огородников,Московская (1 этап ул.Огородников)</t>
  </si>
  <si>
    <t>ул.Текстильная,Авиаторов,Огородников,Московская (1 этап ул.Огородников)</t>
  </si>
  <si>
    <t>9/2281г ул.</t>
  </si>
  <si>
    <t>108                        89                        57</t>
  </si>
  <si>
    <t>Сеть газораспределения объекта: "Учебно-производственный центр подготовки персонала энергетики в п. Марха, ул. Интернациональная, 3"</t>
  </si>
  <si>
    <t>п. Марха, ул. Интернациональная, 3"</t>
  </si>
  <si>
    <t>9/4524</t>
  </si>
  <si>
    <t>Газопровод-ввод к ИЖС (Захарова В.А.) по адресу: РС(Я), Марха, пр-д Млечный путь, д.43</t>
  </si>
  <si>
    <t xml:space="preserve"> РС(Я), Марха, пр-д Млечный путь, д.43</t>
  </si>
  <si>
    <t>9/3300</t>
  </si>
  <si>
    <t>Газопровод-ввод к ИЖС (Разаков М.Я) по адресу: РС(Я), Марха, ул.Оесная, д.27</t>
  </si>
  <si>
    <t>РС(Я), Марха, ул.Оесная, д.27</t>
  </si>
  <si>
    <t>9/1191доп</t>
  </si>
  <si>
    <t>Газопровод-ввод н/д к ИЖС по адресу: РС(Я), г.Якутск, мкр.Марха, ул.Хонуу, д.4</t>
  </si>
  <si>
    <t>РС(Я), г.Якутск, мкр.Марха, ул.Хонуу, д.4</t>
  </si>
  <si>
    <t>9/4505</t>
  </si>
  <si>
    <t>Сеть газораспределения н/д к ж/д, гаражу по адресу: РС(Я), п.Марха, ул.Сырдахская, д.7</t>
  </si>
  <si>
    <t>РС(Я), п.Марха, ул.Сырдахская, д.7</t>
  </si>
  <si>
    <t>9/3309</t>
  </si>
  <si>
    <t>50                           25</t>
  </si>
  <si>
    <t>в акте нету подземного газопровода</t>
  </si>
  <si>
    <t>Сеть газраспределения к ж/д по адресу: РС(Я), г.Якутск, мкр.Марха, пер.Майский, д.10</t>
  </si>
  <si>
    <t>РС(Я), г.Якутск, мкр.Марха, пер.Майский, д.10</t>
  </si>
  <si>
    <t>9/3312.</t>
  </si>
  <si>
    <t>Подводящий газопровод Ювелирно-гранильный завод в ТОСЭР "Индустриальный парк Кангалассы" 1 этап строительства РС9Я), п.Кангалассы, д-</t>
  </si>
  <si>
    <t>п.Кангалассы, д-</t>
  </si>
  <si>
    <t>36/38</t>
  </si>
  <si>
    <t>Сеть газораспределения н/д к ж/д по адресу: РФ, РС(Я), городской округ "город ЯКутск", г.Якутск, мкр. Марха, ул. Октябрьская, д.7/2</t>
  </si>
  <si>
    <t>РС(Я), городской округ "город ЯКутск", г.Якутск, мкр. Марха, ул. Октябрьская, д.7/2</t>
  </si>
  <si>
    <t>9/3314</t>
  </si>
  <si>
    <t>Сеть газраспределения: "Газификация жилого дома, гаража г.Якутск, Намский тракт 13 км. 7 квартал, участок 35.</t>
  </si>
  <si>
    <t>г.Якутск, Намский тракт 13 км. 7 квартал, участок 35.</t>
  </si>
  <si>
    <t>9/3316</t>
  </si>
  <si>
    <t>Подводящий газопровод к жилому дому Бенедык А.В., по адресу: мкр.Марха, ул.Подгорная, 17</t>
  </si>
  <si>
    <t xml:space="preserve"> мкр.Марха, ул.Подгорная, 17</t>
  </si>
  <si>
    <t>9/3320</t>
  </si>
  <si>
    <t>нет скана газопровода ввода</t>
  </si>
  <si>
    <t>Сеть газораспределения гаража, РС(Я), Марха, проезд Короткий, д.12</t>
  </si>
  <si>
    <t>РС(Я), Марха, проезд Короткий, д.12</t>
  </si>
  <si>
    <t>9/3345</t>
  </si>
  <si>
    <t>Сеть газораспределения:"Газификация ж/дома, РС(Я), Марха, Курганная, д.18".</t>
  </si>
  <si>
    <t>РС(Я), Марха, Курганная, д.18".</t>
  </si>
  <si>
    <t>9/3348</t>
  </si>
  <si>
    <t>Распределительные сети к ж/домам СОНТ "Забота", Намский тр. 15 км, мкр.Марха (Реконструкция газопрвода-ввода к земельному участку, РС(Я), Марха, СОНТ Забота, Намский тракт, 15км Макаровой Р.Е.)</t>
  </si>
  <si>
    <t>РС(Я), Марха, СОНТ Забота, Намский тракт, 15км Макаровой Р.Е.)</t>
  </si>
  <si>
    <t>9/2418 доп.</t>
  </si>
  <si>
    <t>Сеть газораспределения ж/дома с гаражом, РС(Я), Марха, Охотников, д.11, Артемова Л.А.</t>
  </si>
  <si>
    <t>РС(Я), Марха, Охотников, д.11, Артемова Л.А.</t>
  </si>
  <si>
    <t>9/3366</t>
  </si>
  <si>
    <t>Сеть газораспределения: "Газификация ж/дома, гаража г.Якутск, мкр. Марха, СОПК Селекционер, ул.Алтайская, 26/2 (Луковцев Ю.А)</t>
  </si>
  <si>
    <t>г.Якутск, мкр. Марха, СОПК Селекционер, ул.Алтайская, 26/2 (Луковцев Ю.А)</t>
  </si>
  <si>
    <t>9/3367</t>
  </si>
  <si>
    <t>Сеть газораспределения ж/дома, гаража,мкр.Марха, пер.Булочный, 46/1</t>
  </si>
  <si>
    <t>мкр.Марха, пер.Булочный, 46/1</t>
  </si>
  <si>
    <t>9/3369</t>
  </si>
  <si>
    <t>Сеть г/распределения ж/дома, гаража, г.Якутск, Намский тр, 15 км, СОНТ Сатал, 7 квартал, уч.5</t>
  </si>
  <si>
    <t>г.Якутск, Намский тр, 15 км, СОНТ Сатал, 7 квартал, уч.5</t>
  </si>
  <si>
    <t>9/3370</t>
  </si>
  <si>
    <t>Сеть г/распределения: "Газификация ж/дома, гаража, Марха, Луговая, д.14, Валова Н.А."</t>
  </si>
  <si>
    <t>Марха, Луговая, д.14, Валова Н.А."</t>
  </si>
  <si>
    <t>9/3377</t>
  </si>
  <si>
    <t>Сеть г/распределения н/д к ж/дому, гаражу (легализация), РС(Я), Марха, Маганский тракт 2 км, Молодежный пос., "Спутник-2", д.32/11</t>
  </si>
  <si>
    <t>РС(Я), Марха, Маганский тракт 2 км, Молодежный пос., "Спутник-2", д.32/11</t>
  </si>
  <si>
    <t>9/3378</t>
  </si>
  <si>
    <t>Сеть газораспределения к ж/д с гаражом г.Якутск, мкр. Марха, пр-д Изобильный, д.2</t>
  </si>
  <si>
    <t>г.Якутск, мкр. Марха, пр-д Изобильный, д.2</t>
  </si>
  <si>
    <t>9/3388</t>
  </si>
  <si>
    <t>Газопровод сети газораспределения к жилому дому по адресу: РС(Я), Марха, СОТ"Мечта", Намский тракт, 13 км, дом 22 "А". ЛЕГАЛИЗАЦИЯ</t>
  </si>
  <si>
    <t>РС(Я), Марха, СОТ"Мечта", Намский тракт, 13 км, дом 22 "А". ЛЕГАЛИЗАЦИЯ</t>
  </si>
  <si>
    <t>9/3390</t>
  </si>
  <si>
    <t>Сеть г/распределения н/д к ж/дому, РС(Я), Тулагино, ул.Николаева, 43/1</t>
  </si>
  <si>
    <t>РС(Я), Тулагино, ул.Николаева, 43/1</t>
  </si>
  <si>
    <t>33/274</t>
  </si>
  <si>
    <t>Сеть г/распределения ж/дома и 2-го ж/дома с гаражом, РС(Я), Марха, Луговая, д.5</t>
  </si>
  <si>
    <t>РС(Я), Марха, Луговая, д.5</t>
  </si>
  <si>
    <t>9/3393</t>
  </si>
  <si>
    <t>Сеть г/распределения:" Газификация  ж/дома с гаражом, РС(Я), Марха, Луговая, д.26, Соболев А.К."</t>
  </si>
  <si>
    <t>РС(Я), Марха, Луговая, д.26, Соболев А.К."</t>
  </si>
  <si>
    <t>9/3394</t>
  </si>
  <si>
    <t>Сеть г/распределения к ж/дому, РС(Я), Жатай., Полярная , д.17/1, Жупиков П.А.</t>
  </si>
  <si>
    <t>РС(Я), Жатай., Полярная , д.17/1, Жупиков П.А.</t>
  </si>
  <si>
    <t>10/508</t>
  </si>
  <si>
    <t>Подводящий г/д к гаражу Илларионова Л.Г., Тулагино, Молодежная, д.18</t>
  </si>
  <si>
    <t>Тулагино, Молодежная, д.18</t>
  </si>
  <si>
    <t>33/167доп</t>
  </si>
  <si>
    <t>Сеть г/распределения "Капитальный ремонт ул.Газовиков на участке от Маганского тр. до ул.Школьная"</t>
  </si>
  <si>
    <t>ул.Газовиков на участке от Маганского тр. до ул.Школьная"</t>
  </si>
  <si>
    <t>9/115доп.2</t>
  </si>
  <si>
    <t>114                                     108</t>
  </si>
  <si>
    <t>Сеть г/распределения "Капитальный ремонт ул.Школьная, мкр.Марха"</t>
  </si>
  <si>
    <t xml:space="preserve">Сеть г/распределения "Капитальный ремонт </t>
  </si>
  <si>
    <t>9/390доп.</t>
  </si>
  <si>
    <t>Сеть г/распределения "Капитальный ремонт ул. Якова Петерса мкр. Марха"</t>
  </si>
  <si>
    <t>ул. Якова Петерса мкр. Марха"</t>
  </si>
  <si>
    <t>9/805б доп.</t>
  </si>
  <si>
    <t>159                                               89</t>
  </si>
  <si>
    <t>Сеть г/распределения "Капитальный ремонт ул.Экспериментальной на уч-ке от ул.Заводская до ул.Мелиораторов (2-я оч)"</t>
  </si>
  <si>
    <t>ул.Экспериментальной на уч-ке от ул.Заводская до ул.Мелиораторов (2-я оч)"</t>
  </si>
  <si>
    <t>9/5доп.1</t>
  </si>
  <si>
    <t>Сеть г/распределения к ж/дому, РС(Я), г.Якутск, Маган, Парковый пр., д.11</t>
  </si>
  <si>
    <t>РС(Я), г.Якутск, Маган, Парковый пр., д.11</t>
  </si>
  <si>
    <t>11/231</t>
  </si>
  <si>
    <t>Газификация гаража, РС(Я), Маган, Антенная, д.20</t>
  </si>
  <si>
    <t>РС(Я), Маган, Антенная, д.20</t>
  </si>
  <si>
    <t>11/232</t>
  </si>
  <si>
    <t>Сеть г/распределения н/д к ж/дому с гаражом, РС(Я), Марха, пр-д Ясных зорь, д.3А, кв-л Сатал</t>
  </si>
  <si>
    <t>РС(Я), Марха, пр-д Ясных зорь, д.3А, кв-л Сатал</t>
  </si>
  <si>
    <t>9/3434</t>
  </si>
  <si>
    <t>Сеть г/распределения н/д к ж/дому, гаражу РС(Я), Марха, О.Кошевого, д.1/5</t>
  </si>
  <si>
    <t>РС(Я), Марха, О.Кошевого, д.1/5</t>
  </si>
  <si>
    <t>9/3436</t>
  </si>
  <si>
    <t>89                        57</t>
  </si>
  <si>
    <t>Газопровод-ввод к ИЖС по адресу: РС(Я), г.Якутск, Тулагино-Кильдямский наслег, Намский тракт, 16км, ул.9-я Коммунальная, д.3</t>
  </si>
  <si>
    <t>РС(Я), г.Якутск, Тулагино-Кильдямский наслег, Намский тракт, 16км, ул.9-я Коммунальная, д.3</t>
  </si>
  <si>
    <t>9/2069доп.</t>
  </si>
  <si>
    <t>Подводящий газопровод низкого давления к жилому дому по ул. Новая №8.</t>
  </si>
  <si>
    <t xml:space="preserve"> ул. Новая №8.</t>
  </si>
  <si>
    <t>11/237</t>
  </si>
  <si>
    <t>Сеть газораспределения жилого дома по адресу: г. Якутск, мкр. Марха, Намский тр. 14 км., СОНТ "Сатал" 6 квартал уч. 14.ул.</t>
  </si>
  <si>
    <t>г. Якутск, мкр. Марха, Намский тр. 14 км., СОНТ "Сатал" 6 квартал уч. 14.ул.</t>
  </si>
  <si>
    <t>9/3511</t>
  </si>
  <si>
    <t>Сеть газопотребления АБЗ РС(Я), с.Капитоновка, ул.Подгорная, д.6В</t>
  </si>
  <si>
    <t>РС(Я), с.Капитоновка, ул.Подгорная, д.6В</t>
  </si>
  <si>
    <t>37/52</t>
  </si>
  <si>
    <t>108                                57</t>
  </si>
  <si>
    <t>89                           57                       25</t>
  </si>
  <si>
    <t>Сеть газораспределения н/д к жилому дому по адресу: РС(Я), г.Якутск, мкр. Марха, ул. Жиганская, д.33</t>
  </si>
  <si>
    <t>РС(Я), г.Якутск, мкр. Марха, ул. Жиганская, д.33</t>
  </si>
  <si>
    <t>9/3427</t>
  </si>
  <si>
    <t>Сеть газораспределения н/д к ж/д по адресу: РС(Я), г.Якутск, мкр. Марха, проезд Красных зорь, д.24/1</t>
  </si>
  <si>
    <t>РС(Я), г.Якутск, мкр. Марха, проезд Красных зорь, д.24/1</t>
  </si>
  <si>
    <t>9/3423</t>
  </si>
  <si>
    <t>Сеть газораспределения н/д к ж/д по адресу: РС(Я(, г.Якутск, мкр. Марха, пер.Тихий, д.4А</t>
  </si>
  <si>
    <t>РС(Я(, г.Якутск, мкр. Марха, пер.Тихий, д.4А</t>
  </si>
  <si>
    <t>9/3428</t>
  </si>
  <si>
    <t>Подводящий газопровод к Цеху туалетной бумаги пос. Газовиков, Маганский тракт 2 км (изменение схемы газоснабжения, реконструкция) РС(Я), г.Якутск, Маганский тракт 2км, д.- (ООО "Соболек")"</t>
  </si>
  <si>
    <t xml:space="preserve"> пос. Газовиков, Маганский тракт 2 кмРС(Я), г.Якутск, Маганский тракт 2км, д.- (ООО "Соболек")"</t>
  </si>
  <si>
    <t>9/260доп.3</t>
  </si>
  <si>
    <t>не нашел акт</t>
  </si>
  <si>
    <t>Сеть газопотребления гаража по адресу: РС(Я), г. Якутск, Намский тракт 13 км, СОТ "Мечта", д.-</t>
  </si>
  <si>
    <t>РС(Я), г. Якутск, Намский тракт 13 км, СОТ "Мечта", д.-</t>
  </si>
  <si>
    <t>9/4487</t>
  </si>
  <si>
    <t>Газопровод от ГРС до совхоза Якутский II пусковой комплекс (реконструкция)</t>
  </si>
  <si>
    <t>10/25доп.</t>
  </si>
  <si>
    <t>нет акта</t>
  </si>
  <si>
    <t>Газопровод отвод Марха-Жатай (реконструкция)</t>
  </si>
  <si>
    <t>Марха-Жатай (реконструкция)</t>
  </si>
  <si>
    <t>10/5доп.</t>
  </si>
  <si>
    <t>Подземный газопровод высокого давления к п.Жатай (реконструкция)</t>
  </si>
  <si>
    <t>п.Жатай (реконструкция)</t>
  </si>
  <si>
    <t>10/39доп.</t>
  </si>
  <si>
    <t>в акте не указан метраж г/п</t>
  </si>
  <si>
    <t>Газопровод-ввод к ИЖС по адресу: РС(Я), г.Якутск Намский тракт, 13км, СОНТ "Сатал", 9квартал, уч.14 (1очередь)</t>
  </si>
  <si>
    <t>РС(Я), г.Якутск Намский тракт, 13км, СОНТ "Сатал", 9квартал, уч.14 (1очередь)</t>
  </si>
  <si>
    <t>9/3262</t>
  </si>
  <si>
    <t>Газопровод-ввод к жилому дому и гаражу ао адресу: РС(Я), г.Якутск, Намский тракт 14км, СОНТ "Сатал", квартал 5, участок 57</t>
  </si>
  <si>
    <t>РС(Я), г.Якутск, Намский тракт 14км, СОНТ "Сатал", квартал 5, участок 57</t>
  </si>
  <si>
    <t>9/3261</t>
  </si>
  <si>
    <t>Сеть газораспределения к ж/д с гаражом по адресу: РС(Я), г.Якутск, Намский тракт 13 км, СОНТ "Сатал", квартал 9, уч.266</t>
  </si>
  <si>
    <t>РС(Я), г.Якутск, Намский тракт 13 км, СОНТ "Сатал", квартал 9, уч.266</t>
  </si>
  <si>
    <t>9/3302</t>
  </si>
  <si>
    <t>Сеть газораспределения к ж/д по адресу: РС(Я), г.Якутск, квартал Сатал, проезд Красных зорь, д.6</t>
  </si>
  <si>
    <t>РС(Я), г.Якутск, квартал Сатал, проезд Красных зорь, д.6</t>
  </si>
  <si>
    <t>9/3308</t>
  </si>
  <si>
    <t>Сеть газраспределения н/д к ж/д, гаражу по адресу:РС(Я), г.Якутск, кв-л Северный, ул.Прибрежная, д.95</t>
  </si>
  <si>
    <t>РС(Я), г.Якутск, кв-л Северный, ул.Прибрежная, д.95</t>
  </si>
  <si>
    <t>9/3310</t>
  </si>
  <si>
    <t>Сеть газораспределения к ж/д и гаражу по адресу г.Якутск, мкр.Марха, СОНТ "Сатал", Намский тр., 14км, квартал 4, д.125 Ядрихинская М.Н.</t>
  </si>
  <si>
    <t>г.Якутск, мкр.Марха, СОНТ "Сатал", Намский тр., 14км, квартал 4, д.125 Ядрихинская М.Н.</t>
  </si>
  <si>
    <t>9/3311</t>
  </si>
  <si>
    <t>Сеть газораспределения н/д к ж/д, гаражу по адресу: РС(Я), г.Якутск, Намский тракт 13 кмСОНТ "Сатал" квартал 9, уч.49</t>
  </si>
  <si>
    <t>РС(Я), г.Якутск, Намский тракт 13 кмСОНТ "Сатал" квартал 9, уч.49</t>
  </si>
  <si>
    <t>Сеть газораспределения к ж/д с гаражом по адресу: РС(Я), г.Якутск, квартал Сатал, проезд Юности, з/у 21</t>
  </si>
  <si>
    <t xml:space="preserve"> РС(Я), г.Якутск, квартал Сатал, проезд Юности, з/у 21</t>
  </si>
  <si>
    <t>9/3341</t>
  </si>
  <si>
    <t>Сеть газораспредедения н/д к ж/дому с гаражом, РС(Я), Якутск, Намский тракт 13 км, д.-, СОНТ "Сатал" 9 квартал</t>
  </si>
  <si>
    <t>РС(Я), Якутск, Намский тракт 13 км, д.-, СОНТ "Сатал" 9 квартал</t>
  </si>
  <si>
    <t>9/3346</t>
  </si>
  <si>
    <t>Газопровод-ввод к ИЖС (Туманова Надежда Васильевна), РС(Я), Якутск, Намский 13 км тракт, д.-, (СОНТ "Сатал", квартал 6, уч.140)</t>
  </si>
  <si>
    <t>РС(Я), Якутск, Намский 13 км тракт, д.-, (СОНТ "Сатал", квартал 6, уч.140)</t>
  </si>
  <si>
    <t>9/3352</t>
  </si>
  <si>
    <t>Сеть газораспределения к ж/д г.Якутск, мкр.Марха, пр-д Красных зорь, 32/1</t>
  </si>
  <si>
    <t>г.Якутск, мкр.Марха, пр-д Красных зорь, 32/1</t>
  </si>
  <si>
    <t>9/3364</t>
  </si>
  <si>
    <t>в акте другой метраж</t>
  </si>
  <si>
    <t>Газопрвод-ввод к ИЖС (СидоровМ.М.), г.Якутск, Намский тр, 13 км, СОНТ Сатал, 9 квартал, уч.35</t>
  </si>
  <si>
    <t xml:space="preserve"> г.Якутск, Намский тр, 13 км, СОНТ Сатал, 9 квартал, уч.35</t>
  </si>
  <si>
    <t>9/3365</t>
  </si>
  <si>
    <t>Сеть газораспределения ж/дома, гаража, г.Якутск, Намский тр, 14 км, СОНТ Сатал, 2 квартала, уч.14</t>
  </si>
  <si>
    <t>г.Якутск, Намский тр, 14 км, СОНТ Сатал, 2 квартала, уч.14</t>
  </si>
  <si>
    <t>9/3368</t>
  </si>
  <si>
    <t>Сеть г/распределения к ж/дому, гаражу, Якутск, Намский тракт 16 км Тулагино - Кильдямский наслег, д.-СОНТ Коммунальщик, ул.Коммунальная, д.17¶</t>
  </si>
  <si>
    <t>Якутск, Намский тракт 16 км Тулагино - Кильдямский наслег, д.-СОНТ Коммунальщик, ул.Коммунальная, д.17¶</t>
  </si>
  <si>
    <t>9/3371</t>
  </si>
  <si>
    <t>Сеть г/распределения н/д к ж/дому, гаражу, г.Якутск, Намский тр, 13 км, СОНТ Уйгу, ул.Семейная, 18 (Легализация)</t>
  </si>
  <si>
    <t>г.Якутск, Намский тр, 13 км, СОНТ Уйгу, ул.Семейная, 18 (Легализация)</t>
  </si>
  <si>
    <t>9/3373</t>
  </si>
  <si>
    <t>сеть газораспределения н/д к ж/д, гаражу по адресу: РС(Я), г.Якутск Намский тракт 14км СОТН "Сатал" 2 участок 240</t>
  </si>
  <si>
    <t>РС(Я), г.Якутск Намский тракт 14км СОТН "Сатал" 2 участок 240</t>
  </si>
  <si>
    <t>9/3389</t>
  </si>
  <si>
    <t>Газопровод-ввод к ИЖС (Варламов К.К.), РС(Я), Якутск, СОНТ Сатал, Намский тракт 14  км, д.-86</t>
  </si>
  <si>
    <t>РС(Я), Якутск, СОНТ Сатал, Намский тракт 14  км, д.-86</t>
  </si>
  <si>
    <t>9/3392</t>
  </si>
  <si>
    <t>Сеть г/распределения к ж/дому, гаражу, бане РС(Я), Якутск, Намский тракт 14 км, квартал 2, уч.140</t>
  </si>
  <si>
    <t>РС(Я), Якутск, Намский тракт 14 км, квартал 2, уч.140</t>
  </si>
  <si>
    <t>9/3398</t>
  </si>
  <si>
    <t>Сеть г/распределения н/д к ж/дому, гаражу, РС(Я), Якутск, СОНТ Сатал, Намский тракт 14  км, квартал 2 участок №59</t>
  </si>
  <si>
    <t>РС(Я), Якутск, СОНТ Сатал, Намский тракт 14  км, квартал 2 участок №59</t>
  </si>
  <si>
    <t>9/3404</t>
  </si>
  <si>
    <t>Сеть г/распределения  объекта "Газификация ж/дома с гаражом, РС(Я), Якутск, Намский тракт 13 км, 9 кваратал, уч.199"</t>
  </si>
  <si>
    <t>РС(Я), Якутск, Намский тракт 13 км, 9 кваратал, уч.199"</t>
  </si>
  <si>
    <t>9/3420</t>
  </si>
  <si>
    <t>Сеть г/распределения н/д к ж/дому, РС(Я), Марха, кв-л Сатал, пр-д Ясных зорь, д.7</t>
  </si>
  <si>
    <t>РС(Я), Марха, кв-л Сатал, пр-д Ясных зорь, д.7</t>
  </si>
  <si>
    <t>9/3432</t>
  </si>
  <si>
    <t>Сеть газораспределения к жилому дому, гаражу и бане РС(Я), г. Якутск, Намский тракт 14 км, квартал 2, уч.130</t>
  </si>
  <si>
    <t>РС(Я), г. Якутск, Намский тракт 14 км, квартал 2, уч.130</t>
  </si>
  <si>
    <t>9/3465</t>
  </si>
  <si>
    <t>Сеть газораспределения к ж/д г.Якутск, Гамский тракт 14км, СОНТ "Сатала", 1 квартал, участок №195</t>
  </si>
  <si>
    <t>г.Якутск, Гамский тракт 14км, СОНТ "Сатала", 1 квартал, участок №195</t>
  </si>
  <si>
    <t>9/3628</t>
  </si>
  <si>
    <t>Подводящий газопровод к котельной "Пожарное депо" СОНТ "Сатал" по адресу г.Якутск, Намский тракт 14 км</t>
  </si>
  <si>
    <t>СОНТ "Сатал" по адресу г.Якутск, Намский тракт 14 км</t>
  </si>
  <si>
    <t>9/3424</t>
  </si>
  <si>
    <t>Сети газораспределения по адресу: РС(Я), г. Якутск, Маганский тракт, 4 км</t>
  </si>
  <si>
    <t>9/3930</t>
  </si>
  <si>
    <t>Газификация производственной базы, по адресу: РС(Я), г Якутск, ул Можайского, д.62 (Реконструкция)</t>
  </si>
  <si>
    <t>РС(Я), г Якутск, ул Можайского, д.62 (Реконструкция)</t>
  </si>
  <si>
    <t>9/2280доп.2</t>
  </si>
  <si>
    <t>Сети к сети. Микрорайон "Молодежный" СОНТ "Сатал"</t>
  </si>
  <si>
    <t xml:space="preserve"> Микрорайон "Молодежный" СОНТ "Сатал"</t>
  </si>
  <si>
    <t>9/4682а ул.</t>
  </si>
  <si>
    <t>219                            57</t>
  </si>
  <si>
    <t>Крестьянская, 5А</t>
  </si>
  <si>
    <t>9/1700</t>
  </si>
  <si>
    <t>57                        25</t>
  </si>
  <si>
    <t>Наружный газопровод жилого дома</t>
  </si>
  <si>
    <t>СОТ Семейное, Святой</t>
  </si>
  <si>
    <t>9/1703</t>
  </si>
  <si>
    <t>Подводящий газопровод н/д к ж/дому</t>
  </si>
  <si>
    <t>Сырдахская, 1А</t>
  </si>
  <si>
    <t>9/1776</t>
  </si>
  <si>
    <t>Мелиораторов, 10А</t>
  </si>
  <si>
    <t>9/1785</t>
  </si>
  <si>
    <t>Подводящий газопровод н/д к ж/дому, гаражу</t>
  </si>
  <si>
    <t>Студенческая, 5</t>
  </si>
  <si>
    <t>9/1789</t>
  </si>
  <si>
    <t>Маганский тракт 2 км</t>
  </si>
  <si>
    <t>9/1903</t>
  </si>
  <si>
    <t>Подводящий газопровод н/д к квартире №1 двухквартирного ж/дома</t>
  </si>
  <si>
    <t>Новая, 28, блок Г</t>
  </si>
  <si>
    <t>9/1898</t>
  </si>
  <si>
    <t>Новая, 28, блок А</t>
  </si>
  <si>
    <t>9/1961</t>
  </si>
  <si>
    <t>Подводящий газопровод н/д к квартире №2 двухквартирного ж/дома</t>
  </si>
  <si>
    <t>Новая, 28, блок В</t>
  </si>
  <si>
    <t>9/2008</t>
  </si>
  <si>
    <t>9/2007</t>
  </si>
  <si>
    <t>Новая, 28, блок Б</t>
  </si>
  <si>
    <t>9/2006</t>
  </si>
  <si>
    <t>9/2005</t>
  </si>
  <si>
    <t>9/2009</t>
  </si>
  <si>
    <t>9/2129</t>
  </si>
  <si>
    <t>Вводной газопровод к жилому дому, гаражу</t>
  </si>
  <si>
    <t>Намский тракт 14 км</t>
  </si>
  <si>
    <t>9/2436</t>
  </si>
  <si>
    <t xml:space="preserve">Подводящий газопровод н/д к жилому дому </t>
  </si>
  <si>
    <t>СОТ Мечта, Намский тракт 13 км</t>
  </si>
  <si>
    <t>9/2554</t>
  </si>
  <si>
    <t>нет присоединенных файлов</t>
  </si>
  <si>
    <t>Сеть газопотребления жилого дома</t>
  </si>
  <si>
    <t>Покрышкина</t>
  </si>
  <si>
    <t>9/2671</t>
  </si>
  <si>
    <t>Подводящий надземный газопровод к ж/д и гаражу</t>
  </si>
  <si>
    <t>9/2689а</t>
  </si>
  <si>
    <t>не открывает присоединенные файлы</t>
  </si>
  <si>
    <t xml:space="preserve">  Подводящий г/д блокированного многоквартирного ж/дома, РС(Я), Марха, Маганский тракт 3 км, д.1</t>
  </si>
  <si>
    <t>Маганский тракт 3 км</t>
  </si>
  <si>
    <t>9/3376</t>
  </si>
  <si>
    <t>89                      57                       25</t>
  </si>
  <si>
    <t>Подводящий г/д н/д к квартире №2 двухквартирного ж/дома, г.Якутск, мкр. Марха, Новая, дом № 28, Блок Е</t>
  </si>
  <si>
    <t>ул Новая</t>
  </si>
  <si>
    <t>другой акт</t>
  </si>
  <si>
    <t>Подводящий г/д н/д к кв.№1 двухквартирного ж/дома, Якутск г, Марха мкр, Новая, № 28, Блок Д</t>
  </si>
  <si>
    <t>9/3405</t>
  </si>
  <si>
    <t>Подводящий г/д н/д к квартире №2 двухквартирного ж/дома, г.Якутск, мкр. Марха, Новая, дом № 28, Блок Д</t>
  </si>
  <si>
    <t>9/3406</t>
  </si>
  <si>
    <t>Подводящий г/д н/д к квартире №1 двухквартирного ж/дома, г.Якутск, мкр. Марха, Новая, дом № 28, Блок Е</t>
  </si>
  <si>
    <t>9/3407</t>
  </si>
  <si>
    <t xml:space="preserve"> другой акт</t>
  </si>
  <si>
    <t>Сеть газопотребления н/д к гаражу по адресу: РС(Я), г. Якутск, мкр. Марха, пр-д. Яркий луч, д.9.</t>
  </si>
  <si>
    <t>СОТ Луч</t>
  </si>
  <si>
    <t>9/3582</t>
  </si>
  <si>
    <t>57                                   25</t>
  </si>
  <si>
    <t>Сеть газопотребления н/д к гаражу по адресу: РС(Я), г. Якутск, мкр. Марха, ул. Ойунского, д.28А</t>
  </si>
  <si>
    <t>ул Ойунского</t>
  </si>
  <si>
    <t>9/3651</t>
  </si>
  <si>
    <t>Сеть газопотребления магазина мкрн. Марха, ул. 3-я Набережная, 61</t>
  </si>
  <si>
    <t>ул 3-я Набережная</t>
  </si>
  <si>
    <t>9/3711</t>
  </si>
  <si>
    <t xml:space="preserve">Подводящий газопровод к жилому домупо адресу:РС(Я), п.Марха, ул Набережная, д.6а (реконструкция)     </t>
  </si>
  <si>
    <t>ул Набережная</t>
  </si>
  <si>
    <t>9/452доп.</t>
  </si>
  <si>
    <t>Сеть газопотребления к гаражу РС(Я), г. Якутск, Намский тракт 15 км, д.-</t>
  </si>
  <si>
    <t>тракт Намский 15 км.</t>
  </si>
  <si>
    <t>9/4525</t>
  </si>
  <si>
    <t>108, 57</t>
  </si>
  <si>
    <t>108, 89, 57</t>
  </si>
  <si>
    <t>159, 89, 57</t>
  </si>
  <si>
    <t>159, 108</t>
  </si>
  <si>
    <t>159, 108, 57</t>
  </si>
  <si>
    <t>Подводящий газопровод низкого давления подземной прокладки Ду 89 от места врезки газопровода в действующий Ду 108 по Хатын-Уряхскому шоссе 6-й км до заглушки в (.) Д и ИФС-50 на выходе газопровода из под земли в (.) А,Б,В,Г СОТ Солнышко на Хатын-Уряхе г.Якутск</t>
  </si>
  <si>
    <t>СОТ Солнышко, м.Хатынг-Юрях, Якутск</t>
  </si>
  <si>
    <t>210/1а доп.</t>
  </si>
  <si>
    <t>89, 57</t>
  </si>
  <si>
    <t>г Якутск, мкр Марха СОНТ Сатал, Намский тракт 15 км, квартал 7 уч.23</t>
  </si>
  <si>
    <t>9/2456</t>
  </si>
  <si>
    <t>Газопровод-ввод к жилому дому</t>
  </si>
  <si>
    <t>г Якутск, мкр Марха кв-л Сатал, ул Эстрадная 3</t>
  </si>
  <si>
    <t>9/2457</t>
  </si>
  <si>
    <t>57, 25</t>
  </si>
  <si>
    <t>Подводящий г/п н/д к магазину по п. Жатай, ул. Комсомольская, д.3/2 ИП Прокщиц Ж. И.</t>
  </si>
  <si>
    <t>поселок Жатай ул Комсомольская 3/2</t>
  </si>
  <si>
    <t>10/431</t>
  </si>
  <si>
    <t>Газоснабжение второго ж/д. Сеть газораспределения</t>
  </si>
  <si>
    <t>г Якутск, мкр Марха пер Белое озеро 32</t>
  </si>
  <si>
    <t>9/2678</t>
  </si>
  <si>
    <t>г Якутск, мкр Марха СОНТ Сатал, Намский тракт 14 км 81</t>
  </si>
  <si>
    <t>9/2379</t>
  </si>
  <si>
    <t>Сеть газораспределения н/д 2-м жилым домам</t>
  </si>
  <si>
    <t>г Якутск, мкр Марха ул Горная 1</t>
  </si>
  <si>
    <t>9/2465</t>
  </si>
  <si>
    <t>Газопровод-ввод к жилому жому</t>
  </si>
  <si>
    <t>г Якутск, мкр Марха СОНТ Сатал, Намский тракт 14  км, квартал 5 уч119</t>
  </si>
  <si>
    <t>9/2424</t>
  </si>
  <si>
    <t>Газопровод-ввод к жилому дому с гаражом</t>
  </si>
  <si>
    <t>г Якутск, мкр Марха тер СОНТ Вымпел, 18/1Д</t>
  </si>
  <si>
    <t>9/2459</t>
  </si>
  <si>
    <t xml:space="preserve">г Якутск, мкр Марха СОТ Семейное, Намский тракт 13 км </t>
  </si>
  <si>
    <t>9/2454</t>
  </si>
  <si>
    <t>Распределительный газопровод к 100 жилым домам</t>
  </si>
  <si>
    <t xml:space="preserve">г Якутск, село Сырдах м.Кумахтаах </t>
  </si>
  <si>
    <t>32/65</t>
  </si>
  <si>
    <t>г Якутск, мкр Марха Намский тракт 14 км (159)</t>
  </si>
  <si>
    <t>9/2435</t>
  </si>
  <si>
    <t>г Якутск, мкр Марха СОНТ Сатал, Намский тракт 14 км, квартал 5 25</t>
  </si>
  <si>
    <t>9/2464</t>
  </si>
  <si>
    <t>Газопровод-ввод к жилому дому, гаражу</t>
  </si>
  <si>
    <t>г Якутск, мкр Марха СОНТ Коммунальщик, Намский тракт 16 км уч.95</t>
  </si>
  <si>
    <t>9/2462</t>
  </si>
  <si>
    <t>57, 24</t>
  </si>
  <si>
    <t>Подводящий газопровод к ж/дому</t>
  </si>
  <si>
    <t>г Якутск, мкр Марха Намский тракт 14 км уч.105</t>
  </si>
  <si>
    <t>9/2448</t>
  </si>
  <si>
    <t>Подводящий газопровод к жилому дому по ул. Комсомольская, д. 57, п. Жатай, г. Якутск¶</t>
  </si>
  <si>
    <t>поселок Жатай ул Комсомольская 57</t>
  </si>
  <si>
    <t>10/430</t>
  </si>
  <si>
    <t>г Якутск, мкр Марха ул Луговая 29</t>
  </si>
  <si>
    <t>9/2447</t>
  </si>
  <si>
    <t>г Якутск, мкр Марха СОТ Спутник, Маганский тракт 2 км 32/4А</t>
  </si>
  <si>
    <t>9/1708</t>
  </si>
  <si>
    <t>Подводящий г/п н/д к ж/дому</t>
  </si>
  <si>
    <t>г Якутск, мкр Марха СОТ Луч 10Д</t>
  </si>
  <si>
    <t>9/2449</t>
  </si>
  <si>
    <t>Сеть газопотребления к жилому дому по адресу: РС(Я), г. Якутск, мкр. Марха, СОНТ "Вымпел"</t>
  </si>
  <si>
    <t xml:space="preserve">г Якутск, мкр Марха  </t>
  </si>
  <si>
    <t>9/3498(П)</t>
  </si>
  <si>
    <t>Сеть газопотребления ко второму ж/д по ул.Новая, 13, п.Жатай, г.Якутск</t>
  </si>
  <si>
    <t>поселок Жатай ул Новая 13</t>
  </si>
  <si>
    <t>10/220(П)</t>
  </si>
  <si>
    <t>рога</t>
  </si>
  <si>
    <t>г Якутск, мкр Марха ул Депутатская 15</t>
  </si>
  <si>
    <t>9/2450</t>
  </si>
  <si>
    <t>Газоснабжение жилого дома и гаража</t>
  </si>
  <si>
    <t>г Якутск, мкр Марха пер Белое озеро 45</t>
  </si>
  <si>
    <t>9/2502</t>
  </si>
  <si>
    <t>Наружный г/п низкого давления 44-х квартирный жилой дом из легких стальных конструкций по ул. Северная 46 в п. Жатай¶</t>
  </si>
  <si>
    <t>поселок Жатай ул Северная 46</t>
  </si>
  <si>
    <t>10/426</t>
  </si>
  <si>
    <t>Наружный газопровод гараж производственной базы по ул.Можайского, д.44, кад.14 36 102001 23 в мкр-не Марха г.Якутска</t>
  </si>
  <si>
    <t>г Якутск, мкр Марха ул Можайского 44</t>
  </si>
  <si>
    <t>9/1917</t>
  </si>
  <si>
    <t>Газопровод ввод жилых домов</t>
  </si>
  <si>
    <t>г Якутск, мкр Марха ул Новая 2, 8, 10, 12, 16, 17</t>
  </si>
  <si>
    <t>9/132</t>
  </si>
  <si>
    <t>г Якутск, мкр Марха пер Белое озеро 11/1, 9, 15,15/1,8/1</t>
  </si>
  <si>
    <t>9/115</t>
  </si>
  <si>
    <t>114, 108, 89, 57</t>
  </si>
  <si>
    <t>Подводящий газопровод н/д к котельной технологической линии производства пластиковой тары и разлива нефтепродуктов Республика Саха (Якутия), п. Жатай, ул. Строда 12¶</t>
  </si>
  <si>
    <t>поселок Жатай ул Строда 12</t>
  </si>
  <si>
    <t>10/440</t>
  </si>
  <si>
    <t>Подводящий газопровод к жилым домам г.Якутск, Намский тракт 10 км</t>
  </si>
  <si>
    <t xml:space="preserve">г Якутск, мкр Марха Намский тракт 10 км </t>
  </si>
  <si>
    <t>9/1013ул.</t>
  </si>
  <si>
    <t>Распределительный газопровод ввод к жилым домам и горажам</t>
  </si>
  <si>
    <t>г Якутск, мкр Марха СОТ Радар, Мухтуйская 10</t>
  </si>
  <si>
    <t>9/1501 ул.</t>
  </si>
  <si>
    <t>Подводящий г/п н/д к производственно-складским цехам по адресу: г. Якутск, п. Жатай, ул. Трактовая д. 34/3¶</t>
  </si>
  <si>
    <t>поселок Жатай ул Трактовая 34/3</t>
  </si>
  <si>
    <t>10/302</t>
  </si>
  <si>
    <t>108, 57, 25</t>
  </si>
  <si>
    <t>Газопровод-ввод к ИЖС (Алексеева Наталья Александровна), РС(Я), Якутск, Намский тракт 13 км, д.-, (СОНТ "Сатал", 9 квартал, 233 участок)</t>
  </si>
  <si>
    <t>РС(Я), Якутск, Намский тракт 13 км, д.-, (СОНТ "Сатал", 9 квартал, 233 участок)</t>
  </si>
  <si>
    <t>9/3354</t>
  </si>
  <si>
    <t>1,2</t>
  </si>
  <si>
    <t>Газопровод-ввод н/д к гаражу по адресу: РС(Я), г.Якутск, Намский тракт, 14 км, СОНТ "Сатал", 2 квартал, участок 85</t>
  </si>
  <si>
    <t>РС(Я), г.Якутск, Намский тракт, 14 км, СОНТ "Сатал", 2 квартал, участок 85</t>
  </si>
  <si>
    <t>9/3317</t>
  </si>
  <si>
    <t>Газопровод-ввод к ИЖС (Бочкарева Е.Н.) по адресу: РС(Я), Марха, пер.Мирный, д.14А</t>
  </si>
  <si>
    <t>РС(Я), Марха, пер.Мирный, д.14А</t>
  </si>
  <si>
    <t>9/3326</t>
  </si>
  <si>
    <t>Газопровод-ввод н/д к жилому дому по адресу: РС(Я), г. Якутск, кв-л Северный, ул. Прибрежная, д. 3</t>
  </si>
  <si>
    <t>РС(Я), г. Якутск, кв-л Северный, ул. Прибрежная, д. 3</t>
  </si>
  <si>
    <t>9/4506</t>
  </si>
  <si>
    <t>Газопровод-ввод жилого дома по адресу: РС(Я), мкр.Марха, Намский тр. 14км СОНТ "Сатал", квартал 3, уч.84</t>
  </si>
  <si>
    <t>РС(Я), мкр.Марха, Намский тр. 14км СОНТ "Сатал", квартал 3, уч.84</t>
  </si>
  <si>
    <t>9/3339</t>
  </si>
  <si>
    <t>Сеть газораспределения к ж/д по адресу: РС(Я), г.Якутск, скр.Марха, СОНТ Сатал, 9 квартал, д.уч.3</t>
  </si>
  <si>
    <t>РС(Я), г.Якутск, скр.Марха, СОНТ Сатал, 9 квартал, д.уч.3</t>
  </si>
  <si>
    <t>9/3303</t>
  </si>
  <si>
    <t>Сеть газораспределения н/д ж/д с гаражом по адресу: РС(Я), Марха, Майская, д.7</t>
  </si>
  <si>
    <t>РС(Я), Марха, Майская, д.7</t>
  </si>
  <si>
    <t>9/3279</t>
  </si>
  <si>
    <t>Подводящий газопровод к ж/дому, гаражу СофронеевойЛ.С по адресу Тулагино, ул. Улуннахская 28</t>
  </si>
  <si>
    <t>Тулагино, ул. Улуннахская 28</t>
  </si>
  <si>
    <t>33/280</t>
  </si>
  <si>
    <t>Сеть газораспределеня н/д к жилому дому, гаражу по адресу: РС(Я), г. Якутск, мкр.Марха, ул. Лобановка, д.41</t>
  </si>
  <si>
    <t>РС(Я), г. Якутск, мкр.Марха, ул. Лобановка, д.41</t>
  </si>
  <si>
    <t>9/4489</t>
  </si>
  <si>
    <t>Сеть газораспределения к жилому дому, гаражу по адресу РС(Я), Сырдах, Фермерский пр-д, д.3</t>
  </si>
  <si>
    <t>РС(Я), Сырдах, Фермерский пр-д, д.3</t>
  </si>
  <si>
    <t>32/154</t>
  </si>
  <si>
    <t>Сеть газораспределения к жилому дому г.Якутск, Намский тр.13км, 9 квартал, дом 60</t>
  </si>
  <si>
    <t>г.Якутск, Намский тр.13км, 9 квартал, дом 60</t>
  </si>
  <si>
    <t>9/4460</t>
  </si>
  <si>
    <t>Сеть газораспределения н/д к ж/дому и гаражу по адресу: РС(Я), г. Якутск, квартал "Сатал" проезд Изобильный, д. 17</t>
  </si>
  <si>
    <t>РС(Я), г. Якутск, квартал "Сатал" проезд Изобильный, д. 17</t>
  </si>
  <si>
    <t>9/4510</t>
  </si>
  <si>
    <t>Газопровод-ввод к ИЖС по адресу: РС(Я), г.Якутск с.Тулагино, РС-1, ул.Связистов, д.39</t>
  </si>
  <si>
    <t>РС(Я), г.Якутск с.Тулагино, РС-1, ул.Связистов, д.39</t>
  </si>
  <si>
    <t>33/272</t>
  </si>
  <si>
    <t>Газопровод-ввод к ИЖС по адресу: РС(Я), г.Якутск, Намский тр., 14км., СОНТ "Сатал" квартал 2, уч.№35</t>
  </si>
  <si>
    <t>РС(Я), г.Якутск, Намский тр., 14км., СОНТ "Сатал" квартал 2, уч.№35</t>
  </si>
  <si>
    <t>9/3283</t>
  </si>
  <si>
    <t>Газопровод-ввод к ж/д и гаражу РС(Я), с.Сырдах, ул.Скрябина, д.17</t>
  </si>
  <si>
    <t>РС(Я), с.Сырдах, ул.Скрябина, д.17</t>
  </si>
  <si>
    <t>32/116</t>
  </si>
  <si>
    <t>Сеть газораспределения н/д к жилому дому по адресу: РС(Я), Якутск мкр. Марха, ул. Славянская, д.9/1</t>
  </si>
  <si>
    <t>РС(Я), Якутск мкр. Марха, ул. Славянская, д.9/1</t>
  </si>
  <si>
    <t>9/3461</t>
  </si>
  <si>
    <t>Сеть газораспределения: "Газификация жилого дома и гаража, Намский тракт 13 км. 9 квартал, участок 145, 146, г. Якутск, РС(Я).</t>
  </si>
  <si>
    <t>Намский тракт 13 км. 9 квартал, участок 145, 146, г. Якутск, РС(Я).</t>
  </si>
  <si>
    <t>9/3449</t>
  </si>
  <si>
    <t>Сеть газораспредения ж/дом, гараж РС(Я), Марха, Намский тракт, 13 км, д. -, квартал 9, уч.103</t>
  </si>
  <si>
    <t>РС(Я), Марха, Намский тракт, 13 км, д. -, квартал 9, уч.103</t>
  </si>
  <si>
    <t>9/4511</t>
  </si>
  <si>
    <t>Сеть газраспределения к жилому дому РС(Я), Марха, Семейная, д. 6/4</t>
  </si>
  <si>
    <t>РС(Я), Марха, Семейная, д. 6/4</t>
  </si>
  <si>
    <t>9/4486</t>
  </si>
  <si>
    <t>57                 25</t>
  </si>
  <si>
    <t>Газопровод-ввод к ИЖС по адресу: РС(Я), г. Якутск, Намский тракт, 14км, СОНТ "Сатал", квартал 3, уч. 103</t>
  </si>
  <si>
    <t>РС(Я), г. Якутск, Намский тракт, 14км, СОНТ "Сатал", квартал 3, уч. 103</t>
  </si>
  <si>
    <t>9/3493</t>
  </si>
  <si>
    <t>Газопровод-ввод к ж/д, гаражу и бане по адресу: РС(Я), г.Якутск, п.Жатай, ул.Матросова, д.51</t>
  </si>
  <si>
    <t>РС(Я), г.Якутск, п.Жатай, ул.Матросова, д.51</t>
  </si>
  <si>
    <t>10/505</t>
  </si>
  <si>
    <t>Газопровд-ввод к ИЖС (Иустинова А.И.) по адресу: РС(Я), Сырдах, Кымньылахская, д. 10</t>
  </si>
  <si>
    <t>РС(Я), Сырдах, Кымньылахская, д. 10</t>
  </si>
  <si>
    <t>32/157</t>
  </si>
  <si>
    <t>Сеть газораспределения н/д подземного газопроводв к ж/д и к гаражу по адресу: РС(Я), квартал Северный, Прибрежная, д.14</t>
  </si>
  <si>
    <t>РС(Я), квартал Северный, Прибрежная, д.14</t>
  </si>
  <si>
    <t>9/3278</t>
  </si>
  <si>
    <t>Подводящий газопровод н/д к ж/д Колесова Н.С. Тулагино, Связистов 49, РС-1</t>
  </si>
  <si>
    <t>Тулагино, Связистов 49, РС-1</t>
  </si>
  <si>
    <t xml:space="preserve">пр.137 от 27.01.2020 </t>
  </si>
  <si>
    <t>Сеть газораспределения жилого дома по адресу: РС(Я), г. Якутск, мкр. Марха, ул. Намская, д.15А</t>
  </si>
  <si>
    <t>РС(Я), г. Якутск, мкр. Марха, ул. Намская, д.15А</t>
  </si>
  <si>
    <t>9/3562</t>
  </si>
  <si>
    <t>Газификация жилого дома с гаражом, РС(Я), г. Якутск, Намский тр13км, СОНТ "Чолбон", з/у Б42</t>
  </si>
  <si>
    <t>РС(Я), г. Якутск, Намский тр13км, СОНТ "Чолбон", з/у Б42</t>
  </si>
  <si>
    <t>9/3702</t>
  </si>
  <si>
    <t>Сеть газораспределения к гаражу по адресу г.Якутск, мкр. Марха, ул.Славянская, д.10А Кучаров А.А.</t>
  </si>
  <si>
    <t>г.Якутск, мкр. Марха, ул.Славянская, д.10А Кучаров А.А.</t>
  </si>
  <si>
    <t>9/3335</t>
  </si>
  <si>
    <t>57                25</t>
  </si>
  <si>
    <t>Сеть газораспределения к ж/д г.Якутск, квартал Сатал, проезд Дьулуур, д.5</t>
  </si>
  <si>
    <t>г.Якутск, квартал Сатал, проезд Дьулуур, д.5</t>
  </si>
  <si>
    <t>9/3271</t>
  </si>
  <si>
    <t xml:space="preserve">Сеть газораспределения н/д к жилому дому по адресу: РС(Я), г.Якутск, кв-л Северный, ул.прибрежная, д.113 </t>
  </si>
  <si>
    <t xml:space="preserve">РС(Я), г.Якутск, кв-л Северный, ул.прибрежная, д.113 </t>
  </si>
  <si>
    <t>9/3334</t>
  </si>
  <si>
    <t>Газопровод-ввод н/д к ИЖС по адресу: РС(Я), г.якутск, мкр.марха, ул.Интернациональная, д.50</t>
  </si>
  <si>
    <t>РС(Я), г.якутск, мкр.марха, ул.Интернациональная, д.50</t>
  </si>
  <si>
    <t>9/3325</t>
  </si>
  <si>
    <t>Газопровод к ИЖС(Лукин Александр анатольевич)по адресу:РС(Я),г.Якутск,СОНТ Сатал,Намский тракт 14 км.,д</t>
  </si>
  <si>
    <t>РС(Я),г.Якутск,СОНТ Сатал,Намский тракт 14 км.,д</t>
  </si>
  <si>
    <t>9/3855</t>
  </si>
  <si>
    <t>Сеть газораспределения к жилому дому по адресу: РС(Я), г. Якутск, СОНТ Сатал, 2 квартал, участок 48</t>
  </si>
  <si>
    <t>РС(Я), г. Якутск, СОНТ Сатал, 2 квартал, участок 48</t>
  </si>
  <si>
    <t>9/3630</t>
  </si>
  <si>
    <t>РС(Я), Сеть газораспределения: "Подводящего газопрвода, ж/дома, Якутск, Намский тракт 13 км, д.-, (СОНТ Сатал, 9 квартал, уч.239)".</t>
  </si>
  <si>
    <t>РС(Я)Якутск, Намский тракт 13 км, д.-, (СОНТ Сатал, 9 квартал, уч.239)".</t>
  </si>
  <si>
    <t>9/3350</t>
  </si>
  <si>
    <t>Газопровод-ввод к жилому дому, гаражу и котельной по адресу: РС(Я), г.Якутск, тер.СОНТ "Коммунальщик", тр.Намский 13 км, д.82/1Д</t>
  </si>
  <si>
    <t>РС(Я), г.Якутск, тер.СОНТ "Коммунальщик", тр.Намский 13 км, д.82/1Д</t>
  </si>
  <si>
    <t>00000003271</t>
  </si>
  <si>
    <t>Газопровод-ввод к ИЖС (Махамадов Б.А.) РС(Я), Марха, ул.Северная, д.26</t>
  </si>
  <si>
    <t>РС(Я), Марха, ул.Северная, д.26</t>
  </si>
  <si>
    <t>9/3305</t>
  </si>
  <si>
    <t>Газопровод-ввод к гаражу, РС(Я), Марха, Алтайская, д.5</t>
  </si>
  <si>
    <t>РС(Я), Марха, Алтайская, д.5</t>
  </si>
  <si>
    <t>9/3343</t>
  </si>
  <si>
    <t>Газопровод-ввод к ИЖС по адресу: РС(Я), г. Якутск, пр-д Дьулуур, д.25</t>
  </si>
  <si>
    <t>РС(Я), г. Якутск, пр-д Дьулуур, д.25</t>
  </si>
  <si>
    <t>9/3646</t>
  </si>
  <si>
    <t>Газопровод-ввод к ИЖС (Мордовский С.М.), РС(Я), Якутск, Намский тракт 14 км, д.-, (СОНТ "Сатал" квартал 1 уч.253/1)</t>
  </si>
  <si>
    <t>РС(Я), Якутск, Намский тракт 14 км, д.-, (СОНТ "Сатал" квартал 1 уч.253/1)</t>
  </si>
  <si>
    <t>9/3435</t>
  </si>
  <si>
    <t>Сеть газорапределения к жилому дому и гаражу (Михайлова А.Ю.) по адресу: РС(Я), СОНТ "сатал" Намский тракт 13км, кв.9, уч.93</t>
  </si>
  <si>
    <t>РС(Я), СОНТ "сатал" Намский тракт 13км, кв.9, уч.93</t>
  </si>
  <si>
    <t>9/3301</t>
  </si>
  <si>
    <t>Газопровод-ввод н/д к ИЖС по адресу: РС(Я), г. Якутск, Намский тракт, 15 км, СОНТ "Сатал", квартал 8, уч. 112</t>
  </si>
  <si>
    <t>РС(Я), г. Якутск, Намский тракт, 15 км, СОНТ "Сатал", квартал 8, уч. 112</t>
  </si>
  <si>
    <t>9/4519</t>
  </si>
  <si>
    <t xml:space="preserve">Сеть газораспределения к ИЖС </t>
  </si>
  <si>
    <t>г.Якутск, намский тракт,13км Николаев Н.И.</t>
  </si>
  <si>
    <t>9/2857</t>
  </si>
  <si>
    <t>РС(Я),г.Якутск,мкр.Марха,ул.Лесная,д.1/3</t>
  </si>
  <si>
    <t>9/3994</t>
  </si>
  <si>
    <t>Сеть газораспределения к жилому дому РС(Я), с. Сырдах, ул. Кымньылахская, 39/2</t>
  </si>
  <si>
    <t>РС(Я), с. Сырдах, ул. Кымньылахская, 39/2</t>
  </si>
  <si>
    <t>32/158</t>
  </si>
  <si>
    <t>Газопровод-ввод к ИЖС по адресу: РС(Я), г.Якутск Намский тракт,13км, СОНТ "Сатал" квартал 9 уч.264</t>
  </si>
  <si>
    <t>РС(Я), г.Якутск Намский тракт,13км, СОНТ "Сатал" квартал 9 уч.264</t>
  </si>
  <si>
    <t>9/3263</t>
  </si>
  <si>
    <t>Газопровод-ввод к ИЖС по адресу: РС(Я), г.Якутск, Намский тракт, 14км, СОНТ "Сатал", квартал 1, уч.45</t>
  </si>
  <si>
    <t>РС(Я), г.Якутск, Намский тракт, 14км, СОНТ "Сатал", квартал 1, уч.45</t>
  </si>
  <si>
    <t>9/3509                    (2147)</t>
  </si>
  <si>
    <t>Сеть газораспределения по адресу: г.Якутск, мкр.Мечта, пр-д Летний, д.36</t>
  </si>
  <si>
    <t>г.Якутск, мкр.Мечта, пр-д Летний, д.36</t>
  </si>
  <si>
    <t>9/3299</t>
  </si>
  <si>
    <t>57                   25</t>
  </si>
  <si>
    <t>Газопровод-ввод к ИЖС (Пневски К.В.) по адресу: п.Маган, пр.Парковый, д.36</t>
  </si>
  <si>
    <t>п.Маган, пр.Парковый, д.36</t>
  </si>
  <si>
    <t>11/224</t>
  </si>
  <si>
    <t>Сеть газораспределения по адресу: г. Якутск, Намский тракт 13 км., д. -, СОНт "Сатал", 9 квартал, участок 203</t>
  </si>
  <si>
    <t>г. Якутск, Намский тракт 13 км., д. -, СОНт "Сатал", 9 квартал, участок 203</t>
  </si>
  <si>
    <t>9/4518</t>
  </si>
  <si>
    <t>Газопровол-ввод к ж/д РС(Я), с.Сырдах, ул.Кумахтахская, д.61/4</t>
  </si>
  <si>
    <t>с.Сырдах, ул.Кумахтахская, д.61/4</t>
  </si>
  <si>
    <t>32/115</t>
  </si>
  <si>
    <t>Газопровод-ввод к ИЖС(Рахимов Сайдхуджа Достиевич) по адресу: РС(Я),г.Якутск,мкр,ул Янская, д. 20/1</t>
  </si>
  <si>
    <t>РС(Я),г.Якутск,мкр,ул Янская, д. 20/1</t>
  </si>
  <si>
    <t>9/4614</t>
  </si>
  <si>
    <t xml:space="preserve">Сеть газораспределительния н/д к жилому дому с гаражом по адресу: РС(Я), тр.Намский, 13км, СОТ "Мечта", д.10Д  </t>
  </si>
  <si>
    <t xml:space="preserve">РС(Я), тр.Намский, 13км, СОТ "Мечта", д.10Д  </t>
  </si>
  <si>
    <t>9/4515</t>
  </si>
  <si>
    <t>Сеть газораспределения н/д к жилому дому по адресу: РС(Я), г.Якутск, с.Сырдах, ул.Церковная, д.3</t>
  </si>
  <si>
    <t>РС(Я), г.Якутск, с.Сырдах, ул.Церковная, д.3</t>
  </si>
  <si>
    <t>32/114</t>
  </si>
  <si>
    <t>Сеть газораспределения н/д к жилому дому по адресу: РС(Я), г.Якутск с Маган, ул. Антенная, д. 12</t>
  </si>
  <si>
    <t>РС(Я), г.Якутск с Маган, ул. Антенная, д. 12</t>
  </si>
  <si>
    <t>11/226</t>
  </si>
  <si>
    <t>Сеть газораспределения: "Подводящего газопровода жилого дома с гаражом по адресу: РС(Я), г.Якутск, мкр.Марха, ул.Алтайская, д.2.</t>
  </si>
  <si>
    <t>РС(Я), г.Якутск, мкр.Марха, ул.Алтайская, д.2.</t>
  </si>
  <si>
    <t>9/3275</t>
  </si>
  <si>
    <t>Газопровод-ввод к ИЖС по адресу: РС(Я), г. Якутск, квартал Сатал, проезд Благополучия, уч.35</t>
  </si>
  <si>
    <t>РС(Я), г. Якутск, квартал Сатал, проезд Благополучия, уч.35</t>
  </si>
  <si>
    <t>9/4483</t>
  </si>
  <si>
    <t>Газопровод-ввод к ИЖС (Сердюкова Виктория Викторовна) по адресу: РС(Я), г. Якутск, мкр. Марха, ул. Костюшко-Валюжанич, д.5</t>
  </si>
  <si>
    <t>РС(Я), г. Якутск, мкр. Марха, ул. Костюшко-Валюжанич, д.5</t>
  </si>
  <si>
    <t>9/4482</t>
  </si>
  <si>
    <t>Сеть газораспределения к жилому дому с гаражом по адресу: РС(Я), г.Якутск, квартал Сатал, проезд Активистов, д.5</t>
  </si>
  <si>
    <t>РС(Я), г.Якутск, квартал Сатал, проезд Активистов, д.5</t>
  </si>
  <si>
    <t>9/3297</t>
  </si>
  <si>
    <t>Сеть газораспределения:"Газификация жилого дома: г. Якутск, Намский тракт 13 км, СОНТ СОНТ "Чолобон", 1 квартал, 22 участок".</t>
  </si>
  <si>
    <t>г. Якутск, Намский тракт 13 км, СОНТ СОНТ "Чолобон", 1 квартал, 22 участок".</t>
  </si>
  <si>
    <t>9/3349</t>
  </si>
  <si>
    <t>5,7</t>
  </si>
  <si>
    <t>Сеть газораспределения к жилому дому по адресу: п. Марха, ул. Луговая, дом 36. Владелец Сыроватский А.А.</t>
  </si>
  <si>
    <t>п. Марха, ул. Луговая, дом 36. Владелец Сыроватский А.А.</t>
  </si>
  <si>
    <t>9/4480</t>
  </si>
  <si>
    <t>Сеть газораспределения газопровод ввод к жилому дому по адресу РС(Я). п.Сырдах, пр-д Кэскиллээх д.30. Тимофеев П.В.</t>
  </si>
  <si>
    <t>РС(Я). п.Сырдах, пр-д Кэскиллээх д.30. Тимофеев П.В.</t>
  </si>
  <si>
    <t>32/118</t>
  </si>
  <si>
    <t>Газопровод-ввод н/д к ИЖС по адресу: РС(Я), г.Якутск, с.Маган, проезд Парковый, д.7</t>
  </si>
  <si>
    <t>РС(Я), г.Якутск, с.Маган, проезд Парковый, д.7</t>
  </si>
  <si>
    <t>11/228</t>
  </si>
  <si>
    <t>Сеть газораспределения к ж/д (Харитонова Н.В.) по адресу: РС(Я), мкр. Марха, пер. Майский д.8</t>
  </si>
  <si>
    <t>РС(Я), мкр. Марха, пер. Майский д.8</t>
  </si>
  <si>
    <t>9/3580</t>
  </si>
  <si>
    <t>Сети газораспределения. Газификация нежилого помещения, Марха, ул. Экспериментальная, д. 3</t>
  </si>
  <si>
    <t>Марха, ул. Экспериментальная, д. 3</t>
  </si>
  <si>
    <t>пр.00000001430 от 11.09.2020</t>
  </si>
  <si>
    <t>Сеть газораспределения гаража РС(Я), мкр.Марха, ул.Алтайская, д.1</t>
  </si>
  <si>
    <t>РС(Я), мкр.Марха, ул.Алтайская, д.1</t>
  </si>
  <si>
    <t>9/3333</t>
  </si>
  <si>
    <t>Газопровод-ввод н/д к гаражу по адресу: РС(Я), г.Якутск, квартал Сатал, проезд Тенистый, д.28</t>
  </si>
  <si>
    <t>РС(Я), г.Якутск, квартал Сатал, проезд Тенистый, д.28</t>
  </si>
  <si>
    <t>9/3315</t>
  </si>
  <si>
    <t>Газопровод-ввод к ИЖС (Прокопьев А.В.) по адресу: РС(Я), г.Якутск, кв-л Сатал, пр-д Сенокосный, д.8</t>
  </si>
  <si>
    <t>РС(Я), г.Якутск, кв-л Сатал, пр-д Сенокосный, д.8</t>
  </si>
  <si>
    <t>9/3282</t>
  </si>
  <si>
    <t>Сеть газораспределения н/д к ж/дому, РС(Я), Марха, к це, д.4, кв-л Сатал</t>
  </si>
  <si>
    <t>РС(Я), Марха, к це, д.4, кв-л Сатал</t>
  </si>
  <si>
    <t>9/3347                    (1610)</t>
  </si>
  <si>
    <t>Газопровод-ввод н/д к ИЖС по адресу: РС(Я), г.Якутск, Намский тракт, 15 км, СОНТ "Сатал", квартал 8, уч.147</t>
  </si>
  <si>
    <t>РС(Я), г.Якутск, Намский тракт, 15 км, СОНТ "Сатал", квартал 8, уч.147</t>
  </si>
  <si>
    <t>9/3289</t>
  </si>
  <si>
    <t>Газификация жилого дома по адресу: РС(Я), Якутск, Намский тракт 13 км, СОНТ "Сатал", кв. 9 уч. 52</t>
  </si>
  <si>
    <t>РС(Я), Якутск, Намский тракт 13 км, СОНТ "Сатал", кв. 9 уч. 52</t>
  </si>
  <si>
    <t>9/3344</t>
  </si>
  <si>
    <t>Сеть газораспределения к жилому дому по адресу: РС(Я), г.Якутск Сонт Сатал, проезд Здоровья, д.2А</t>
  </si>
  <si>
    <t>РС(Я), г.Якутск Сонт Сатал, проезд Здоровья, д.2А</t>
  </si>
  <si>
    <t>9/3329</t>
  </si>
  <si>
    <t>Сеть газораспределения жилого дома по адресу: РС(Я), г. Якутск, Намский тракт 14 км, д.-</t>
  </si>
  <si>
    <t>РС(Я), г. Якутск, Намский тракт 14 км, д.-</t>
  </si>
  <si>
    <t>9/4521</t>
  </si>
  <si>
    <t>Сеть газораспределения н/д к жилому дому, гаражу, по адресу: РС(Я), г. Якутск, мкр. Марха, ул. Майская, д.6</t>
  </si>
  <si>
    <t>РС(Я), г. Якутск, мкр. Марха, ул. Майская, д.6</t>
  </si>
  <si>
    <t>9/3422</t>
  </si>
  <si>
    <t>Подводящий газопровод к жилому дому Семеновой А.Н. по адресу СОНТ Сатал 4 кв 149 уч.</t>
  </si>
  <si>
    <t>СОНТ Сатал 4 кв 149 уч.</t>
  </si>
  <si>
    <t>пр. 00000004123</t>
  </si>
  <si>
    <t>Газопровод-ввод к ИЖС по адресу: РС(Я), г. Якутск, квартал Сатал, пр-д Активистов, уч. 22</t>
  </si>
  <si>
    <t>РС(Я), г. Якутск, квартал Сатал, пр-д Активистов, уч. 22</t>
  </si>
  <si>
    <t>9/3604</t>
  </si>
  <si>
    <t>Сеть газораспределения жилого дома, РС(Я), мкр.Марха, Ярославского, д.71/1А</t>
  </si>
  <si>
    <t>РС(Я), мкр.Марха, Ярославского, д.71/1А</t>
  </si>
  <si>
    <t>9/3342</t>
  </si>
  <si>
    <t>Газопровод-ввод к ИЖС (Софронеев И.В.), РС(Я), Якутск, Намский тракт 14 км, СОНТ Сатал, 5 квартал, уч.33</t>
  </si>
  <si>
    <t>РС(Я), Якутск, Намский тракт 14 км, СОНТ Сатал, 5 квартал, уч.33</t>
  </si>
  <si>
    <t>9/3421</t>
  </si>
  <si>
    <t xml:space="preserve">Газопровод-ввод к ИЖС по адресу: РС(Я), г.Якутск, мкр.Марха, ул. Мухтуйская, д. 12 </t>
  </si>
  <si>
    <t xml:space="preserve">РС(Я), г.Якутск, мкр.Марха, ул. Мухтуйская, д. 12 </t>
  </si>
  <si>
    <t>9/4500</t>
  </si>
  <si>
    <t>Газопровод к ИЖС по адресу: РС(Я), г. Якутск, мкр. Марха, Намский тракт, 13км, СОНТ "Сатал", квартал 6, уч. 69</t>
  </si>
  <si>
    <t>РС(Я), г. Якутск, мкр. Марха, Намский тракт, 13км, СОНТ "Сатал", квартал 6, уч. 69</t>
  </si>
  <si>
    <t>9/3470</t>
  </si>
  <si>
    <t>Газопровод-ввод к ж/д по адресу: РС(Я), г.Якутск, мкр. Марха, ул.Подгорная, з/у 6А</t>
  </si>
  <si>
    <t>РС(Я), г.Якутск, мкр. Марха, ул.Подгорная, з/у 6А</t>
  </si>
  <si>
    <t>9/3318</t>
  </si>
  <si>
    <t>Газопровод-ввод к ж/д с гаражом по адресу: РС(Я), г.Якутск, мкр. Марха, ул.Алтайская, д.17</t>
  </si>
  <si>
    <t>РС(Я), г.Якутск, мкр. Марха, ул.Алтайская, д.17</t>
  </si>
  <si>
    <t>9/3306</t>
  </si>
  <si>
    <t>Сеть газораспределения н/д к ж/д с гаражом по адресу: РС(Я), г.Якутск мкр, Марха, пр-д Млечный путь, д.6</t>
  </si>
  <si>
    <t>РС(Я), г.Якутск мкр, Марха, пр-д Млечный путь, д.6</t>
  </si>
  <si>
    <t>9/3298</t>
  </si>
  <si>
    <t>Газопровод-ввод к ж/д РС(Я), п Марха, ул.Ойунского, д.32</t>
  </si>
  <si>
    <t>РС(Я), п Марха, ул.Ойунского, д.32</t>
  </si>
  <si>
    <t>9/3290</t>
  </si>
  <si>
    <t>Сеть газораспределения н/д к ж/д, гаражу по адресу: РС(Я), г.Якутск, кв-л Сатал, пр-д Райский уголок, д.22</t>
  </si>
  <si>
    <t>РС(Я), г.Якутск, кв-л Сатал, пр-д Райский уголок, д.22</t>
  </si>
  <si>
    <t>9/3330</t>
  </si>
  <si>
    <t>Газопровод-ввод к ИЖС по адресу: РС(Я), г. Якутск, мкр. Марха, ул. Харанская, д.6</t>
  </si>
  <si>
    <t>РС(Я), г. Якутск, мкр. Марха, ул. Харанская, д.6</t>
  </si>
  <si>
    <t>9/3606</t>
  </si>
  <si>
    <t>Газопровод-ввод к ИЖС (Горельский Сергей Александрович), РС(Я), Якутск, Намский тракт 13 км, СОТ Мечта, д.31Д¶</t>
  </si>
  <si>
    <t>РС(Я), Якутск, Намский тракт 13 км, СОТ Мечта, д.31Д¶</t>
  </si>
  <si>
    <t>9/3426</t>
  </si>
  <si>
    <t>Газопровод-ввод к ИЖС (Данилов Айсен Кузьмич) по адресу: РС(Я), г. Якутск, Намский тракт 13 км,д.-</t>
  </si>
  <si>
    <t>РС(Я), г. Якутск, Намский тракт 13 км,д.-</t>
  </si>
  <si>
    <t>9/3548</t>
  </si>
  <si>
    <t>Газопровод-ввод н/д к гаражу по адресу: РС(Я), г.якутск, квартал Сатал, пр-д Активистов, уч.1</t>
  </si>
  <si>
    <t>РС(Я), г.якутск, квартал Сатал, пр-д Активистов, уч.1</t>
  </si>
  <si>
    <t>9/3327</t>
  </si>
  <si>
    <t>Газопровод-ввод к ИЖС по адресу: РС(Я), г.Якутск мкр.Марха, квартал Сатал, проезд Успешный, д.15</t>
  </si>
  <si>
    <t>РС(Я), г.Якутск мкр.Марха, квартал Сатал, проезд Успешный, д.15</t>
  </si>
  <si>
    <t>9/3280</t>
  </si>
  <si>
    <t>Сети газораспределения к жилому дому с гаражом (Ермолаев Аял Иванович) по адресу: РС(Я), г. Якутск, молодежный поселок "Спутник-2", Маганский тракт., 2 км, д. 16/3Б</t>
  </si>
  <si>
    <t>РС(Я), г. Якутск, молодежный поселок "Спутник-2", Маганский тракт., 2 км, д. 16/3Б</t>
  </si>
  <si>
    <t>9/4484</t>
  </si>
  <si>
    <t xml:space="preserve"> Газопровод к ИЖС (Карташова Анна Васильевна), РС(Я), Якутск, Намский 16 км тракт, д.-</t>
  </si>
  <si>
    <t>РС(Я), Якутск, Намский 16 км тракт, д.-</t>
  </si>
  <si>
    <t>9/3381</t>
  </si>
  <si>
    <t>Газопровод-ввод к ИЖС (Клецкин А.А.) по адресу:РС(Я), Марха, кв-л Сатал, проезд Дьулуур, д.29</t>
  </si>
  <si>
    <t>РС(Я), Марха, кв-л Сатал, проезд Дьулуур, д.29</t>
  </si>
  <si>
    <t>9/3996</t>
  </si>
  <si>
    <t>Газопровод-ввод к ИЖС по адресу: РС(Я), г.Якутск, мкр. Марха, ул. Ярославского, д.101</t>
  </si>
  <si>
    <t>РС(Я), г.Якутск, мкр. Марха, ул. Ярославского, д.101</t>
  </si>
  <si>
    <t>9/3508</t>
  </si>
  <si>
    <t>Всего:</t>
  </si>
  <si>
    <t>Подводящий газопровод в/д д.57 от места врезки 529*57 в распределительный газопровод в/д</t>
  </si>
  <si>
    <t>Марха. Ул Якова Петерса. д.1</t>
  </si>
  <si>
    <t>9/1726</t>
  </si>
  <si>
    <t>Сеть газораспределения к 25-ти земельным участкам СОНТ "Сатал", г.Якутск, Намский тр, 13 км.</t>
  </si>
  <si>
    <t>СОНТ "Сатал", г.Якутск, Намский тр, 13 км.</t>
  </si>
  <si>
    <t>9/3359ул</t>
  </si>
  <si>
    <t>159                                             108                                   89                                                      57</t>
  </si>
  <si>
    <t>159                                                                  57</t>
  </si>
  <si>
    <t>Сеть к сети. Сеть газораспределения СОНТ Сатал, квартал "Молодежный"</t>
  </si>
  <si>
    <t>СОНТ Сатал, квартал "Молодежный"</t>
  </si>
  <si>
    <t>9/4682ул.</t>
  </si>
  <si>
    <t>219                           57</t>
  </si>
  <si>
    <t>57, 63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</si>
</sst>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17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жэгу подв 1970-2019" xfId="2"/>
    <cellStyle name="Обычный_жэгу ул 1967-2019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2"/>
  <sheetViews>
    <sheetView tabSelected="1" workbookViewId="0">
      <pane xSplit="4" ySplit="3" topLeftCell="E324" activePane="bottomRight" state="frozen"/>
      <selection pane="topRight" activeCell="E1" sqref="E1"/>
      <selection pane="bottomLeft" activeCell="A6" sqref="A6"/>
      <selection pane="bottomRight" activeCell="G326" sqref="G326"/>
    </sheetView>
  </sheetViews>
  <sheetFormatPr defaultRowHeight="15" x14ac:dyDescent="0.25"/>
  <cols>
    <col min="1" max="1" width="5.85546875" style="9" customWidth="1"/>
    <col min="2" max="2" width="37.140625" style="9" customWidth="1"/>
    <col min="3" max="3" width="31.140625" style="9" customWidth="1"/>
    <col min="4" max="4" width="17.140625" style="9" customWidth="1"/>
    <col min="5" max="5" width="12" style="9" customWidth="1"/>
    <col min="6" max="6" width="13.85546875" style="9" customWidth="1"/>
    <col min="7" max="7" width="10.42578125" style="9" customWidth="1"/>
    <col min="8" max="8" width="14.140625" style="9" customWidth="1"/>
    <col min="9" max="9" width="13.85546875" style="9" customWidth="1"/>
    <col min="10" max="10" width="9.5703125" style="9" customWidth="1"/>
    <col min="11" max="11" width="9.140625" style="9" customWidth="1"/>
    <col min="12" max="12" width="15" style="8" customWidth="1"/>
    <col min="13" max="16384" width="9.140625" style="2"/>
  </cols>
  <sheetData>
    <row r="1" spans="1:12" ht="24" customHeight="1" x14ac:dyDescent="0.25">
      <c r="A1" s="8"/>
      <c r="B1" s="8" t="s">
        <v>0</v>
      </c>
    </row>
    <row r="2" spans="1:12" ht="50.1" customHeight="1" x14ac:dyDescent="0.25">
      <c r="A2" s="55"/>
      <c r="B2" s="50" t="s">
        <v>1</v>
      </c>
      <c r="C2" s="50" t="s">
        <v>2</v>
      </c>
      <c r="D2" s="50" t="s">
        <v>3</v>
      </c>
      <c r="E2" s="53" t="s">
        <v>4</v>
      </c>
      <c r="F2" s="56"/>
      <c r="G2" s="56"/>
      <c r="H2" s="54"/>
      <c r="I2" s="55" t="s">
        <v>5</v>
      </c>
      <c r="J2" s="57" t="s">
        <v>6</v>
      </c>
      <c r="K2" s="58"/>
      <c r="L2" s="45" t="s">
        <v>7</v>
      </c>
    </row>
    <row r="3" spans="1:12" ht="57.75" customHeight="1" x14ac:dyDescent="0.25">
      <c r="A3" s="55"/>
      <c r="B3" s="51"/>
      <c r="C3" s="51"/>
      <c r="D3" s="51"/>
      <c r="E3" s="53" t="s">
        <v>8</v>
      </c>
      <c r="F3" s="54"/>
      <c r="G3" s="53" t="s">
        <v>9</v>
      </c>
      <c r="H3" s="54"/>
      <c r="I3" s="55"/>
      <c r="J3" s="59"/>
      <c r="K3" s="60"/>
      <c r="L3" s="46"/>
    </row>
    <row r="4" spans="1:12" ht="50.1" customHeight="1" x14ac:dyDescent="0.25">
      <c r="A4" s="55"/>
      <c r="B4" s="52"/>
      <c r="C4" s="52"/>
      <c r="D4" s="52"/>
      <c r="E4" s="10" t="s">
        <v>10</v>
      </c>
      <c r="F4" s="10" t="s">
        <v>11</v>
      </c>
      <c r="G4" s="10" t="s">
        <v>10</v>
      </c>
      <c r="H4" s="10" t="s">
        <v>11</v>
      </c>
      <c r="I4" s="55"/>
      <c r="J4" s="10" t="s">
        <v>12</v>
      </c>
      <c r="K4" s="10" t="s">
        <v>13</v>
      </c>
      <c r="L4" s="47"/>
    </row>
    <row r="5" spans="1:12" ht="75" x14ac:dyDescent="0.25">
      <c r="A5" s="11">
        <v>1</v>
      </c>
      <c r="B5" s="12" t="s">
        <v>14</v>
      </c>
      <c r="C5" s="12" t="s">
        <v>15</v>
      </c>
      <c r="D5" s="12" t="s">
        <v>16</v>
      </c>
      <c r="E5" s="11">
        <v>89</v>
      </c>
      <c r="F5" s="13">
        <v>1229.6500000000001</v>
      </c>
      <c r="G5" s="11">
        <v>89</v>
      </c>
      <c r="H5" s="14">
        <v>75.47</v>
      </c>
      <c r="I5" s="11" t="s">
        <v>17</v>
      </c>
      <c r="J5" s="11">
        <v>1229.6500000000001</v>
      </c>
      <c r="K5" s="11"/>
      <c r="L5" s="39">
        <f>J5+K5</f>
        <v>1229.6500000000001</v>
      </c>
    </row>
    <row r="6" spans="1:12" ht="30" x14ac:dyDescent="0.25">
      <c r="A6" s="11">
        <v>2</v>
      </c>
      <c r="B6" s="12" t="s">
        <v>18</v>
      </c>
      <c r="C6" s="12" t="s">
        <v>19</v>
      </c>
      <c r="D6" s="12" t="s">
        <v>20</v>
      </c>
      <c r="E6" s="11">
        <v>108</v>
      </c>
      <c r="F6" s="14">
        <v>409.35</v>
      </c>
      <c r="G6" s="11"/>
      <c r="H6" s="12"/>
      <c r="I6" s="11"/>
      <c r="J6" s="14">
        <v>409.35</v>
      </c>
      <c r="K6" s="11"/>
      <c r="L6" s="48">
        <f>F6+H6</f>
        <v>409.35</v>
      </c>
    </row>
    <row r="7" spans="1:12" ht="30" x14ac:dyDescent="0.25">
      <c r="A7" s="11">
        <v>3</v>
      </c>
      <c r="B7" s="12" t="s">
        <v>21</v>
      </c>
      <c r="C7" s="12" t="s">
        <v>22</v>
      </c>
      <c r="D7" s="12" t="s">
        <v>23</v>
      </c>
      <c r="E7" s="11">
        <v>89</v>
      </c>
      <c r="F7" s="14">
        <v>243.61</v>
      </c>
      <c r="G7" s="11"/>
      <c r="H7" s="12"/>
      <c r="I7" s="11"/>
      <c r="J7" s="14">
        <v>243.61</v>
      </c>
      <c r="K7" s="11"/>
      <c r="L7" s="48">
        <f t="shared" ref="L7:L70" si="0">F7+H7</f>
        <v>243.61</v>
      </c>
    </row>
    <row r="8" spans="1:12" ht="45" x14ac:dyDescent="0.25">
      <c r="A8" s="11">
        <v>4</v>
      </c>
      <c r="B8" s="12" t="s">
        <v>24</v>
      </c>
      <c r="C8" s="12" t="s">
        <v>25</v>
      </c>
      <c r="D8" s="12" t="s">
        <v>26</v>
      </c>
      <c r="E8" s="11">
        <v>108</v>
      </c>
      <c r="F8" s="14">
        <v>154.6</v>
      </c>
      <c r="G8" s="11">
        <v>57</v>
      </c>
      <c r="H8" s="14">
        <v>380</v>
      </c>
      <c r="I8" s="11"/>
      <c r="J8" s="14">
        <v>154.6</v>
      </c>
      <c r="K8" s="14">
        <v>380</v>
      </c>
      <c r="L8" s="48">
        <f t="shared" si="0"/>
        <v>534.6</v>
      </c>
    </row>
    <row r="9" spans="1:12" ht="45" x14ac:dyDescent="0.25">
      <c r="A9" s="11">
        <v>5</v>
      </c>
      <c r="B9" s="12" t="s">
        <v>27</v>
      </c>
      <c r="C9" s="12" t="s">
        <v>27</v>
      </c>
      <c r="D9" s="12" t="s">
        <v>28</v>
      </c>
      <c r="E9" s="11">
        <v>89</v>
      </c>
      <c r="F9" s="14">
        <v>547.95000000000005</v>
      </c>
      <c r="G9" s="11">
        <v>89</v>
      </c>
      <c r="H9" s="14">
        <v>214</v>
      </c>
      <c r="I9" s="11"/>
      <c r="J9" s="14">
        <v>547.95000000000005</v>
      </c>
      <c r="K9" s="14">
        <v>214</v>
      </c>
      <c r="L9" s="48">
        <f t="shared" si="0"/>
        <v>761.95</v>
      </c>
    </row>
    <row r="10" spans="1:12" ht="30" x14ac:dyDescent="0.25">
      <c r="A10" s="11">
        <v>6</v>
      </c>
      <c r="B10" s="12" t="s">
        <v>29</v>
      </c>
      <c r="C10" s="12" t="s">
        <v>30</v>
      </c>
      <c r="D10" s="12" t="s">
        <v>31</v>
      </c>
      <c r="E10" s="11">
        <v>100</v>
      </c>
      <c r="F10" s="14">
        <v>333.6</v>
      </c>
      <c r="G10" s="11">
        <v>108</v>
      </c>
      <c r="H10" s="14">
        <v>19.2</v>
      </c>
      <c r="I10" s="11"/>
      <c r="J10" s="14">
        <v>333.6</v>
      </c>
      <c r="K10" s="14">
        <v>19.2</v>
      </c>
      <c r="L10" s="48">
        <f t="shared" si="0"/>
        <v>352.8</v>
      </c>
    </row>
    <row r="11" spans="1:12" x14ac:dyDescent="0.25">
      <c r="A11" s="11">
        <v>7</v>
      </c>
      <c r="B11" s="12" t="s">
        <v>32</v>
      </c>
      <c r="C11" s="11" t="s">
        <v>33</v>
      </c>
      <c r="D11" s="15" t="s">
        <v>34</v>
      </c>
      <c r="E11" s="11">
        <v>108</v>
      </c>
      <c r="F11" s="14">
        <v>307.62</v>
      </c>
      <c r="G11" s="11">
        <v>57</v>
      </c>
      <c r="H11" s="14">
        <v>5.9</v>
      </c>
      <c r="I11" s="11"/>
      <c r="J11" s="14">
        <v>307.62</v>
      </c>
      <c r="K11" s="14">
        <v>5.9</v>
      </c>
      <c r="L11" s="48">
        <f t="shared" si="0"/>
        <v>313.52</v>
      </c>
    </row>
    <row r="12" spans="1:12" ht="30" x14ac:dyDescent="0.25">
      <c r="A12" s="11">
        <v>8</v>
      </c>
      <c r="B12" s="12" t="s">
        <v>35</v>
      </c>
      <c r="C12" s="12" t="s">
        <v>36</v>
      </c>
      <c r="D12" s="12" t="s">
        <v>37</v>
      </c>
      <c r="E12" s="11">
        <v>108</v>
      </c>
      <c r="F12" s="14">
        <v>681.9</v>
      </c>
      <c r="G12" s="11">
        <v>108</v>
      </c>
      <c r="H12" s="14">
        <v>12</v>
      </c>
      <c r="I12" s="11"/>
      <c r="J12" s="14">
        <v>681.9</v>
      </c>
      <c r="K12" s="14">
        <v>12</v>
      </c>
      <c r="L12" s="48">
        <f t="shared" si="0"/>
        <v>693.9</v>
      </c>
    </row>
    <row r="13" spans="1:12" ht="45" x14ac:dyDescent="0.25">
      <c r="A13" s="11">
        <v>9</v>
      </c>
      <c r="B13" s="12" t="s">
        <v>38</v>
      </c>
      <c r="C13" s="12" t="s">
        <v>39</v>
      </c>
      <c r="D13" s="12" t="s">
        <v>40</v>
      </c>
      <c r="E13" s="11">
        <v>159</v>
      </c>
      <c r="F13" s="14">
        <v>399.62</v>
      </c>
      <c r="G13" s="11">
        <v>159</v>
      </c>
      <c r="H13" s="14">
        <v>173.04</v>
      </c>
      <c r="I13" s="11"/>
      <c r="J13" s="14">
        <v>399.62</v>
      </c>
      <c r="K13" s="14">
        <v>173.04</v>
      </c>
      <c r="L13" s="48">
        <f t="shared" si="0"/>
        <v>572.66</v>
      </c>
    </row>
    <row r="14" spans="1:12" ht="45" x14ac:dyDescent="0.25">
      <c r="A14" s="11">
        <v>10</v>
      </c>
      <c r="B14" s="16" t="s">
        <v>41</v>
      </c>
      <c r="C14" s="16" t="s">
        <v>42</v>
      </c>
      <c r="D14" s="16" t="s">
        <v>43</v>
      </c>
      <c r="E14" s="11">
        <v>57</v>
      </c>
      <c r="F14" s="17">
        <v>11.8</v>
      </c>
      <c r="G14" s="11" t="s">
        <v>44</v>
      </c>
      <c r="H14" s="17">
        <v>30</v>
      </c>
      <c r="I14" s="11"/>
      <c r="J14" s="17">
        <v>11.8</v>
      </c>
      <c r="K14" s="17">
        <v>30</v>
      </c>
      <c r="L14" s="48">
        <f t="shared" si="0"/>
        <v>41.8</v>
      </c>
    </row>
    <row r="15" spans="1:12" ht="45" x14ac:dyDescent="0.25">
      <c r="A15" s="11">
        <v>11</v>
      </c>
      <c r="B15" s="16" t="s">
        <v>45</v>
      </c>
      <c r="C15" s="16" t="s">
        <v>46</v>
      </c>
      <c r="D15" s="16" t="s">
        <v>47</v>
      </c>
      <c r="E15" s="11">
        <v>57</v>
      </c>
      <c r="F15" s="17">
        <v>7.5</v>
      </c>
      <c r="G15" s="11" t="s">
        <v>48</v>
      </c>
      <c r="H15" s="17">
        <v>47.5</v>
      </c>
      <c r="I15" s="11"/>
      <c r="J15" s="17">
        <v>7.5</v>
      </c>
      <c r="K15" s="17">
        <v>47.5</v>
      </c>
      <c r="L15" s="48">
        <f t="shared" si="0"/>
        <v>55</v>
      </c>
    </row>
    <row r="16" spans="1:12" ht="30" x14ac:dyDescent="0.25">
      <c r="A16" s="11">
        <v>12</v>
      </c>
      <c r="B16" s="16" t="s">
        <v>49</v>
      </c>
      <c r="C16" s="16" t="s">
        <v>50</v>
      </c>
      <c r="D16" s="16" t="s">
        <v>51</v>
      </c>
      <c r="E16" s="11">
        <v>57</v>
      </c>
      <c r="F16" s="17">
        <v>8.5</v>
      </c>
      <c r="G16" s="11" t="s">
        <v>52</v>
      </c>
      <c r="H16" s="17">
        <v>17.2</v>
      </c>
      <c r="I16" s="11"/>
      <c r="J16" s="17">
        <v>8.5</v>
      </c>
      <c r="K16" s="17">
        <v>17.2</v>
      </c>
      <c r="L16" s="48">
        <f t="shared" si="0"/>
        <v>25.7</v>
      </c>
    </row>
    <row r="17" spans="1:12" ht="30" x14ac:dyDescent="0.25">
      <c r="A17" s="11">
        <v>13</v>
      </c>
      <c r="B17" s="16" t="s">
        <v>53</v>
      </c>
      <c r="C17" s="16" t="s">
        <v>54</v>
      </c>
      <c r="D17" s="16" t="s">
        <v>55</v>
      </c>
      <c r="E17" s="11">
        <v>57</v>
      </c>
      <c r="F17" s="17">
        <v>6.5</v>
      </c>
      <c r="G17" s="11" t="s">
        <v>52</v>
      </c>
      <c r="H17" s="17">
        <v>10.050000000000001</v>
      </c>
      <c r="I17" s="11"/>
      <c r="J17" s="17">
        <v>6.5</v>
      </c>
      <c r="K17" s="17">
        <v>10.050000000000001</v>
      </c>
      <c r="L17" s="48">
        <f t="shared" si="0"/>
        <v>16.55</v>
      </c>
    </row>
    <row r="18" spans="1:12" ht="30" x14ac:dyDescent="0.25">
      <c r="A18" s="11">
        <v>14</v>
      </c>
      <c r="B18" s="16" t="s">
        <v>56</v>
      </c>
      <c r="C18" s="16" t="s">
        <v>57</v>
      </c>
      <c r="D18" s="16" t="s">
        <v>58</v>
      </c>
      <c r="E18" s="11">
        <v>57</v>
      </c>
      <c r="F18" s="17">
        <v>37.5</v>
      </c>
      <c r="G18" s="11" t="s">
        <v>52</v>
      </c>
      <c r="H18" s="17">
        <v>7.5</v>
      </c>
      <c r="I18" s="11"/>
      <c r="J18" s="17">
        <v>37.5</v>
      </c>
      <c r="K18" s="17">
        <v>7.5</v>
      </c>
      <c r="L18" s="48">
        <f t="shared" si="0"/>
        <v>45</v>
      </c>
    </row>
    <row r="19" spans="1:12" ht="30" x14ac:dyDescent="0.25">
      <c r="A19" s="11">
        <v>15</v>
      </c>
      <c r="B19" s="16" t="s">
        <v>49</v>
      </c>
      <c r="C19" s="16" t="s">
        <v>59</v>
      </c>
      <c r="D19" s="16" t="s">
        <v>60</v>
      </c>
      <c r="E19" s="11">
        <v>57</v>
      </c>
      <c r="F19" s="17">
        <v>3.2</v>
      </c>
      <c r="G19" s="11" t="s">
        <v>52</v>
      </c>
      <c r="H19" s="17">
        <v>9</v>
      </c>
      <c r="I19" s="11"/>
      <c r="J19" s="17">
        <v>3.2</v>
      </c>
      <c r="K19" s="17">
        <v>9</v>
      </c>
      <c r="L19" s="48">
        <f t="shared" si="0"/>
        <v>12.2</v>
      </c>
    </row>
    <row r="20" spans="1:12" ht="30" x14ac:dyDescent="0.25">
      <c r="A20" s="11">
        <v>16</v>
      </c>
      <c r="B20" s="16" t="s">
        <v>61</v>
      </c>
      <c r="C20" s="16" t="s">
        <v>62</v>
      </c>
      <c r="D20" s="16" t="s">
        <v>63</v>
      </c>
      <c r="E20" s="11">
        <v>57</v>
      </c>
      <c r="F20" s="17">
        <v>3.5</v>
      </c>
      <c r="G20" s="11" t="s">
        <v>64</v>
      </c>
      <c r="H20" s="17">
        <v>7</v>
      </c>
      <c r="I20" s="11"/>
      <c r="J20" s="17">
        <v>3.5</v>
      </c>
      <c r="K20" s="17">
        <v>7</v>
      </c>
      <c r="L20" s="48">
        <f t="shared" si="0"/>
        <v>10.5</v>
      </c>
    </row>
    <row r="21" spans="1:12" ht="30" x14ac:dyDescent="0.25">
      <c r="A21" s="11">
        <v>17</v>
      </c>
      <c r="B21" s="16" t="s">
        <v>65</v>
      </c>
      <c r="C21" s="16" t="s">
        <v>66</v>
      </c>
      <c r="D21" s="16" t="s">
        <v>67</v>
      </c>
      <c r="E21" s="11">
        <v>108</v>
      </c>
      <c r="F21" s="17">
        <v>18.05</v>
      </c>
      <c r="G21" s="11">
        <v>108</v>
      </c>
      <c r="H21" s="17">
        <v>9.85</v>
      </c>
      <c r="I21" s="11"/>
      <c r="J21" s="17">
        <v>18.05</v>
      </c>
      <c r="K21" s="17">
        <v>9.85</v>
      </c>
      <c r="L21" s="48">
        <f t="shared" si="0"/>
        <v>27.9</v>
      </c>
    </row>
    <row r="22" spans="1:12" ht="30" x14ac:dyDescent="0.25">
      <c r="A22" s="11">
        <v>18</v>
      </c>
      <c r="B22" s="16" t="s">
        <v>68</v>
      </c>
      <c r="C22" s="16" t="s">
        <v>69</v>
      </c>
      <c r="D22" s="16" t="s">
        <v>70</v>
      </c>
      <c r="E22" s="11">
        <v>57</v>
      </c>
      <c r="F22" s="17">
        <v>10</v>
      </c>
      <c r="G22" s="11" t="s">
        <v>52</v>
      </c>
      <c r="H22" s="17">
        <v>3</v>
      </c>
      <c r="I22" s="11"/>
      <c r="J22" s="17">
        <v>10</v>
      </c>
      <c r="K22" s="17">
        <v>3</v>
      </c>
      <c r="L22" s="48">
        <f t="shared" si="0"/>
        <v>13</v>
      </c>
    </row>
    <row r="23" spans="1:12" ht="30" x14ac:dyDescent="0.25">
      <c r="A23" s="11">
        <v>19</v>
      </c>
      <c r="B23" s="16" t="s">
        <v>71</v>
      </c>
      <c r="C23" s="16" t="s">
        <v>72</v>
      </c>
      <c r="D23" s="16" t="s">
        <v>73</v>
      </c>
      <c r="E23" s="11">
        <v>57</v>
      </c>
      <c r="F23" s="17">
        <v>7.85</v>
      </c>
      <c r="G23" s="11" t="s">
        <v>52</v>
      </c>
      <c r="H23" s="17">
        <v>12.5</v>
      </c>
      <c r="I23" s="11"/>
      <c r="J23" s="17">
        <v>7.85</v>
      </c>
      <c r="K23" s="17">
        <v>12.5</v>
      </c>
      <c r="L23" s="48">
        <f t="shared" si="0"/>
        <v>20.350000000000001</v>
      </c>
    </row>
    <row r="24" spans="1:12" ht="30" x14ac:dyDescent="0.25">
      <c r="A24" s="11">
        <v>20</v>
      </c>
      <c r="B24" s="16" t="s">
        <v>74</v>
      </c>
      <c r="C24" s="16" t="s">
        <v>75</v>
      </c>
      <c r="D24" s="16" t="s">
        <v>76</v>
      </c>
      <c r="E24" s="11">
        <v>89</v>
      </c>
      <c r="F24" s="17">
        <v>15.8</v>
      </c>
      <c r="G24" s="11" t="s">
        <v>52</v>
      </c>
      <c r="H24" s="17">
        <v>3.53</v>
      </c>
      <c r="I24" s="11"/>
      <c r="J24" s="17">
        <v>15.8</v>
      </c>
      <c r="K24" s="17">
        <v>3.53</v>
      </c>
      <c r="L24" s="48">
        <f t="shared" si="0"/>
        <v>19.330000000000002</v>
      </c>
    </row>
    <row r="25" spans="1:12" ht="30" x14ac:dyDescent="0.25">
      <c r="A25" s="11">
        <v>21</v>
      </c>
      <c r="B25" s="16" t="s">
        <v>77</v>
      </c>
      <c r="C25" s="16" t="s">
        <v>78</v>
      </c>
      <c r="D25" s="16" t="s">
        <v>79</v>
      </c>
      <c r="E25" s="11">
        <v>57</v>
      </c>
      <c r="F25" s="17">
        <v>8.9</v>
      </c>
      <c r="G25" s="11" t="s">
        <v>52</v>
      </c>
      <c r="H25" s="17">
        <v>14.1</v>
      </c>
      <c r="I25" s="11"/>
      <c r="J25" s="17">
        <v>8.9</v>
      </c>
      <c r="K25" s="17">
        <v>14.1</v>
      </c>
      <c r="L25" s="48">
        <f t="shared" si="0"/>
        <v>23</v>
      </c>
    </row>
    <row r="26" spans="1:12" ht="30" x14ac:dyDescent="0.25">
      <c r="A26" s="11">
        <v>22</v>
      </c>
      <c r="B26" s="16" t="s">
        <v>80</v>
      </c>
      <c r="C26" s="16" t="s">
        <v>81</v>
      </c>
      <c r="D26" s="16" t="s">
        <v>82</v>
      </c>
      <c r="E26" s="11">
        <v>57</v>
      </c>
      <c r="F26" s="17">
        <v>4.3</v>
      </c>
      <c r="G26" s="11" t="s">
        <v>52</v>
      </c>
      <c r="H26" s="17">
        <v>8</v>
      </c>
      <c r="I26" s="11"/>
      <c r="J26" s="17">
        <v>4.3</v>
      </c>
      <c r="K26" s="17">
        <v>8</v>
      </c>
      <c r="L26" s="48">
        <f t="shared" si="0"/>
        <v>12.3</v>
      </c>
    </row>
    <row r="27" spans="1:12" ht="30" x14ac:dyDescent="0.25">
      <c r="A27" s="11">
        <v>23</v>
      </c>
      <c r="B27" s="16" t="s">
        <v>49</v>
      </c>
      <c r="C27" s="16" t="s">
        <v>83</v>
      </c>
      <c r="D27" s="16" t="s">
        <v>84</v>
      </c>
      <c r="E27" s="11">
        <v>57</v>
      </c>
      <c r="F27" s="17">
        <v>8.5</v>
      </c>
      <c r="G27" s="11" t="s">
        <v>52</v>
      </c>
      <c r="H27" s="17">
        <v>25.7</v>
      </c>
      <c r="I27" s="11"/>
      <c r="J27" s="17">
        <v>8.5</v>
      </c>
      <c r="K27" s="17">
        <v>25.7</v>
      </c>
      <c r="L27" s="48">
        <f t="shared" si="0"/>
        <v>34.200000000000003</v>
      </c>
    </row>
    <row r="28" spans="1:12" ht="30" x14ac:dyDescent="0.25">
      <c r="A28" s="11">
        <v>24</v>
      </c>
      <c r="B28" s="16" t="s">
        <v>49</v>
      </c>
      <c r="C28" s="16" t="s">
        <v>85</v>
      </c>
      <c r="D28" s="16" t="s">
        <v>86</v>
      </c>
      <c r="E28" s="11">
        <v>57</v>
      </c>
      <c r="F28" s="17">
        <v>4.2</v>
      </c>
      <c r="G28" s="11" t="s">
        <v>52</v>
      </c>
      <c r="H28" s="17">
        <v>22</v>
      </c>
      <c r="I28" s="11"/>
      <c r="J28" s="17">
        <v>4.2</v>
      </c>
      <c r="K28" s="17">
        <v>22</v>
      </c>
      <c r="L28" s="48">
        <f t="shared" si="0"/>
        <v>26.2</v>
      </c>
    </row>
    <row r="29" spans="1:12" ht="30" x14ac:dyDescent="0.25">
      <c r="A29" s="11">
        <v>25</v>
      </c>
      <c r="B29" s="16" t="s">
        <v>87</v>
      </c>
      <c r="C29" s="16" t="s">
        <v>88</v>
      </c>
      <c r="D29" s="16" t="s">
        <v>89</v>
      </c>
      <c r="E29" s="11">
        <v>57</v>
      </c>
      <c r="F29" s="17">
        <v>6.9</v>
      </c>
      <c r="G29" s="11" t="s">
        <v>52</v>
      </c>
      <c r="H29" s="17">
        <v>12.69</v>
      </c>
      <c r="I29" s="11"/>
      <c r="J29" s="17">
        <v>6.9</v>
      </c>
      <c r="K29" s="17">
        <v>12.69</v>
      </c>
      <c r="L29" s="48">
        <f t="shared" si="0"/>
        <v>19.59</v>
      </c>
    </row>
    <row r="30" spans="1:12" ht="30" x14ac:dyDescent="0.25">
      <c r="A30" s="11">
        <v>26</v>
      </c>
      <c r="B30" s="16" t="s">
        <v>90</v>
      </c>
      <c r="C30" s="16" t="s">
        <v>91</v>
      </c>
      <c r="D30" s="16" t="s">
        <v>92</v>
      </c>
      <c r="E30" s="11">
        <v>57</v>
      </c>
      <c r="F30" s="17">
        <v>4.7</v>
      </c>
      <c r="G30" s="11" t="s">
        <v>52</v>
      </c>
      <c r="H30" s="17">
        <v>45.2</v>
      </c>
      <c r="I30" s="11"/>
      <c r="J30" s="17">
        <v>4.7</v>
      </c>
      <c r="K30" s="17">
        <v>45.2</v>
      </c>
      <c r="L30" s="48">
        <f t="shared" si="0"/>
        <v>49.900000000000006</v>
      </c>
    </row>
    <row r="31" spans="1:12" ht="30" x14ac:dyDescent="0.25">
      <c r="A31" s="11">
        <v>27</v>
      </c>
      <c r="B31" s="16" t="s">
        <v>93</v>
      </c>
      <c r="C31" s="16" t="s">
        <v>94</v>
      </c>
      <c r="D31" s="16" t="s">
        <v>95</v>
      </c>
      <c r="E31" s="11">
        <v>57</v>
      </c>
      <c r="F31" s="17">
        <v>10.050000000000001</v>
      </c>
      <c r="G31" s="11" t="s">
        <v>52</v>
      </c>
      <c r="H31" s="17">
        <v>7.5</v>
      </c>
      <c r="I31" s="11"/>
      <c r="J31" s="17">
        <v>10.050000000000001</v>
      </c>
      <c r="K31" s="17">
        <v>7.5</v>
      </c>
      <c r="L31" s="48">
        <f t="shared" si="0"/>
        <v>17.55</v>
      </c>
    </row>
    <row r="32" spans="1:12" s="1" customFormat="1" ht="30" x14ac:dyDescent="0.25">
      <c r="A32" s="11">
        <v>28</v>
      </c>
      <c r="B32" s="16" t="s">
        <v>96</v>
      </c>
      <c r="C32" s="16" t="s">
        <v>97</v>
      </c>
      <c r="D32" s="16" t="s">
        <v>98</v>
      </c>
      <c r="E32" s="11">
        <v>57</v>
      </c>
      <c r="F32" s="17">
        <v>19.649999999999999</v>
      </c>
      <c r="G32" s="11">
        <v>57</v>
      </c>
      <c r="H32" s="17">
        <v>1.2</v>
      </c>
      <c r="I32" s="10"/>
      <c r="J32" s="17">
        <v>19.649999999999999</v>
      </c>
      <c r="K32" s="17">
        <v>1.2</v>
      </c>
      <c r="L32" s="48">
        <f t="shared" si="0"/>
        <v>20.849999999999998</v>
      </c>
    </row>
    <row r="33" spans="1:12" ht="30" x14ac:dyDescent="0.25">
      <c r="A33" s="11">
        <v>29</v>
      </c>
      <c r="B33" s="16" t="s">
        <v>99</v>
      </c>
      <c r="C33" s="16" t="s">
        <v>100</v>
      </c>
      <c r="D33" s="16" t="s">
        <v>101</v>
      </c>
      <c r="E33" s="11">
        <v>57</v>
      </c>
      <c r="F33" s="17">
        <v>10.5</v>
      </c>
      <c r="G33" s="11" t="s">
        <v>52</v>
      </c>
      <c r="H33" s="17">
        <v>25</v>
      </c>
      <c r="I33" s="11"/>
      <c r="J33" s="17">
        <v>10.5</v>
      </c>
      <c r="K33" s="17">
        <v>25</v>
      </c>
      <c r="L33" s="48">
        <f t="shared" si="0"/>
        <v>35.5</v>
      </c>
    </row>
    <row r="34" spans="1:12" ht="30" x14ac:dyDescent="0.25">
      <c r="A34" s="11">
        <v>30</v>
      </c>
      <c r="B34" s="16" t="s">
        <v>68</v>
      </c>
      <c r="C34" s="16" t="s">
        <v>102</v>
      </c>
      <c r="D34" s="16" t="s">
        <v>103</v>
      </c>
      <c r="E34" s="11">
        <v>57</v>
      </c>
      <c r="F34" s="17">
        <v>12.5</v>
      </c>
      <c r="G34" s="11" t="s">
        <v>52</v>
      </c>
      <c r="H34" s="17">
        <v>58</v>
      </c>
      <c r="I34" s="11"/>
      <c r="J34" s="17">
        <v>12.5</v>
      </c>
      <c r="K34" s="17">
        <v>58</v>
      </c>
      <c r="L34" s="48">
        <f t="shared" si="0"/>
        <v>70.5</v>
      </c>
    </row>
    <row r="35" spans="1:12" ht="30" x14ac:dyDescent="0.25">
      <c r="A35" s="11">
        <v>31</v>
      </c>
      <c r="B35" s="16" t="s">
        <v>104</v>
      </c>
      <c r="C35" s="16" t="s">
        <v>105</v>
      </c>
      <c r="D35" s="16" t="s">
        <v>106</v>
      </c>
      <c r="E35" s="11">
        <v>57</v>
      </c>
      <c r="F35" s="17">
        <v>5.7</v>
      </c>
      <c r="G35" s="11" t="s">
        <v>52</v>
      </c>
      <c r="H35" s="17">
        <v>14.1</v>
      </c>
      <c r="I35" s="11"/>
      <c r="J35" s="17">
        <v>5.7</v>
      </c>
      <c r="K35" s="17">
        <v>14.1</v>
      </c>
      <c r="L35" s="48">
        <f t="shared" si="0"/>
        <v>19.8</v>
      </c>
    </row>
    <row r="36" spans="1:12" ht="30" x14ac:dyDescent="0.25">
      <c r="A36" s="11">
        <v>32</v>
      </c>
      <c r="B36" s="16" t="s">
        <v>68</v>
      </c>
      <c r="C36" s="16" t="s">
        <v>107</v>
      </c>
      <c r="D36" s="16" t="s">
        <v>108</v>
      </c>
      <c r="E36" s="11">
        <v>57</v>
      </c>
      <c r="F36" s="17">
        <v>5.25</v>
      </c>
      <c r="G36" s="11" t="s">
        <v>52</v>
      </c>
      <c r="H36" s="17">
        <v>7</v>
      </c>
      <c r="I36" s="11"/>
      <c r="J36" s="17">
        <v>5.25</v>
      </c>
      <c r="K36" s="17">
        <v>7</v>
      </c>
      <c r="L36" s="48">
        <f t="shared" si="0"/>
        <v>12.25</v>
      </c>
    </row>
    <row r="37" spans="1:12" ht="30" x14ac:dyDescent="0.25">
      <c r="A37" s="11">
        <v>33</v>
      </c>
      <c r="B37" s="16" t="s">
        <v>68</v>
      </c>
      <c r="C37" s="16" t="s">
        <v>109</v>
      </c>
      <c r="D37" s="16" t="s">
        <v>110</v>
      </c>
      <c r="E37" s="11">
        <v>57</v>
      </c>
      <c r="F37" s="17">
        <v>3.25</v>
      </c>
      <c r="G37" s="11" t="s">
        <v>52</v>
      </c>
      <c r="H37" s="17">
        <v>7</v>
      </c>
      <c r="I37" s="11"/>
      <c r="J37" s="17">
        <v>3.25</v>
      </c>
      <c r="K37" s="17">
        <v>7</v>
      </c>
      <c r="L37" s="48">
        <f t="shared" si="0"/>
        <v>10.25</v>
      </c>
    </row>
    <row r="38" spans="1:12" ht="30" x14ac:dyDescent="0.25">
      <c r="A38" s="11">
        <v>34</v>
      </c>
      <c r="B38" s="16" t="s">
        <v>111</v>
      </c>
      <c r="C38" s="16" t="s">
        <v>112</v>
      </c>
      <c r="D38" s="16" t="s">
        <v>113</v>
      </c>
      <c r="E38" s="11">
        <v>57</v>
      </c>
      <c r="F38" s="17">
        <v>3.8</v>
      </c>
      <c r="G38" s="11" t="s">
        <v>52</v>
      </c>
      <c r="H38" s="17">
        <v>3.1</v>
      </c>
      <c r="I38" s="11"/>
      <c r="J38" s="17">
        <v>3.8</v>
      </c>
      <c r="K38" s="17">
        <v>3.1</v>
      </c>
      <c r="L38" s="48">
        <f t="shared" si="0"/>
        <v>6.9</v>
      </c>
    </row>
    <row r="39" spans="1:12" ht="30" x14ac:dyDescent="0.25">
      <c r="A39" s="11">
        <v>35</v>
      </c>
      <c r="B39" s="16" t="s">
        <v>49</v>
      </c>
      <c r="C39" s="16" t="s">
        <v>114</v>
      </c>
      <c r="D39" s="16" t="s">
        <v>115</v>
      </c>
      <c r="E39" s="11">
        <v>57</v>
      </c>
      <c r="F39" s="17">
        <v>3.1</v>
      </c>
      <c r="G39" s="11" t="s">
        <v>52</v>
      </c>
      <c r="H39" s="17">
        <v>4.3499999999999996</v>
      </c>
      <c r="I39" s="11"/>
      <c r="J39" s="17">
        <v>3.1</v>
      </c>
      <c r="K39" s="17">
        <v>4.3499999999999996</v>
      </c>
      <c r="L39" s="48">
        <f t="shared" si="0"/>
        <v>7.4499999999999993</v>
      </c>
    </row>
    <row r="40" spans="1:12" ht="30" x14ac:dyDescent="0.25">
      <c r="A40" s="11">
        <v>36</v>
      </c>
      <c r="B40" s="16" t="s">
        <v>116</v>
      </c>
      <c r="C40" s="16" t="s">
        <v>117</v>
      </c>
      <c r="D40" s="16" t="s">
        <v>118</v>
      </c>
      <c r="E40" s="11">
        <v>57</v>
      </c>
      <c r="F40" s="17">
        <v>3.5</v>
      </c>
      <c r="G40" s="11" t="s">
        <v>52</v>
      </c>
      <c r="H40" s="17">
        <v>4</v>
      </c>
      <c r="I40" s="11"/>
      <c r="J40" s="17">
        <v>3.5</v>
      </c>
      <c r="K40" s="17">
        <v>4</v>
      </c>
      <c r="L40" s="48">
        <f t="shared" si="0"/>
        <v>7.5</v>
      </c>
    </row>
    <row r="41" spans="1:12" ht="30" x14ac:dyDescent="0.25">
      <c r="A41" s="11">
        <v>37</v>
      </c>
      <c r="B41" s="16" t="s">
        <v>119</v>
      </c>
      <c r="C41" s="16" t="s">
        <v>120</v>
      </c>
      <c r="D41" s="16" t="s">
        <v>121</v>
      </c>
      <c r="E41" s="11">
        <v>57</v>
      </c>
      <c r="F41" s="17">
        <v>4.5999999999999996</v>
      </c>
      <c r="G41" s="11" t="s">
        <v>52</v>
      </c>
      <c r="H41" s="17">
        <v>6.7</v>
      </c>
      <c r="I41" s="11"/>
      <c r="J41" s="17">
        <v>4.5999999999999996</v>
      </c>
      <c r="K41" s="17">
        <v>6.7</v>
      </c>
      <c r="L41" s="48">
        <f t="shared" si="0"/>
        <v>11.3</v>
      </c>
    </row>
    <row r="42" spans="1:12" ht="30" x14ac:dyDescent="0.25">
      <c r="A42" s="11">
        <v>38</v>
      </c>
      <c r="B42" s="16" t="s">
        <v>49</v>
      </c>
      <c r="C42" s="16" t="s">
        <v>122</v>
      </c>
      <c r="D42" s="16" t="s">
        <v>123</v>
      </c>
      <c r="E42" s="11">
        <v>57</v>
      </c>
      <c r="F42" s="17">
        <v>3</v>
      </c>
      <c r="G42" s="11" t="s">
        <v>52</v>
      </c>
      <c r="H42" s="17">
        <v>19.63</v>
      </c>
      <c r="I42" s="11"/>
      <c r="J42" s="17">
        <v>3</v>
      </c>
      <c r="K42" s="17">
        <v>19.63</v>
      </c>
      <c r="L42" s="48">
        <f t="shared" si="0"/>
        <v>22.63</v>
      </c>
    </row>
    <row r="43" spans="1:12" s="3" customFormat="1" ht="60" x14ac:dyDescent="0.25">
      <c r="A43" s="11">
        <v>39</v>
      </c>
      <c r="B43" s="16" t="s">
        <v>104</v>
      </c>
      <c r="C43" s="16" t="s">
        <v>124</v>
      </c>
      <c r="D43" s="16" t="s">
        <v>125</v>
      </c>
      <c r="E43" s="11">
        <v>57</v>
      </c>
      <c r="F43" s="17">
        <v>1.5</v>
      </c>
      <c r="G43" s="11" t="s">
        <v>52</v>
      </c>
      <c r="H43" s="17">
        <v>3.5</v>
      </c>
      <c r="I43" s="11" t="s">
        <v>126</v>
      </c>
      <c r="J43" s="17">
        <v>1.5</v>
      </c>
      <c r="K43" s="17">
        <v>3.5</v>
      </c>
      <c r="L43" s="48">
        <f>F43+H43</f>
        <v>5</v>
      </c>
    </row>
    <row r="44" spans="1:12" ht="30" x14ac:dyDescent="0.25">
      <c r="A44" s="11">
        <v>40</v>
      </c>
      <c r="B44" s="16" t="s">
        <v>127</v>
      </c>
      <c r="C44" s="16" t="s">
        <v>128</v>
      </c>
      <c r="D44" s="16" t="s">
        <v>129</v>
      </c>
      <c r="E44" s="11">
        <v>57</v>
      </c>
      <c r="F44" s="17">
        <v>6.8</v>
      </c>
      <c r="G44" s="11" t="s">
        <v>52</v>
      </c>
      <c r="H44" s="17">
        <v>6.8</v>
      </c>
      <c r="I44" s="11"/>
      <c r="J44" s="17">
        <v>6.8</v>
      </c>
      <c r="K44" s="17">
        <v>6.8</v>
      </c>
      <c r="L44" s="48">
        <f t="shared" si="0"/>
        <v>13.6</v>
      </c>
    </row>
    <row r="45" spans="1:12" ht="30" x14ac:dyDescent="0.25">
      <c r="A45" s="11">
        <v>41</v>
      </c>
      <c r="B45" s="16" t="s">
        <v>130</v>
      </c>
      <c r="C45" s="16" t="s">
        <v>131</v>
      </c>
      <c r="D45" s="16" t="s">
        <v>132</v>
      </c>
      <c r="E45" s="11">
        <v>57</v>
      </c>
      <c r="F45" s="17">
        <v>12.6</v>
      </c>
      <c r="G45" s="11" t="s">
        <v>52</v>
      </c>
      <c r="H45" s="17">
        <v>3.2</v>
      </c>
      <c r="I45" s="11"/>
      <c r="J45" s="17">
        <v>12.6</v>
      </c>
      <c r="K45" s="17">
        <v>3.2</v>
      </c>
      <c r="L45" s="48">
        <f t="shared" si="0"/>
        <v>15.8</v>
      </c>
    </row>
    <row r="46" spans="1:12" ht="45" x14ac:dyDescent="0.25">
      <c r="A46" s="11">
        <v>42</v>
      </c>
      <c r="B46" s="16" t="s">
        <v>133</v>
      </c>
      <c r="C46" s="16" t="s">
        <v>134</v>
      </c>
      <c r="D46" s="16" t="s">
        <v>135</v>
      </c>
      <c r="E46" s="11">
        <v>57</v>
      </c>
      <c r="F46" s="17">
        <v>5.4</v>
      </c>
      <c r="G46" s="11" t="s">
        <v>136</v>
      </c>
      <c r="H46" s="17">
        <v>20.190000000000001</v>
      </c>
      <c r="I46" s="11"/>
      <c r="J46" s="17">
        <v>5.4</v>
      </c>
      <c r="K46" s="17">
        <v>20.190000000000001</v>
      </c>
      <c r="L46" s="48">
        <f t="shared" si="0"/>
        <v>25.590000000000003</v>
      </c>
    </row>
    <row r="47" spans="1:12" ht="30" x14ac:dyDescent="0.25">
      <c r="A47" s="11">
        <v>43</v>
      </c>
      <c r="B47" s="16" t="s">
        <v>104</v>
      </c>
      <c r="C47" s="16" t="s">
        <v>137</v>
      </c>
      <c r="D47" s="16" t="s">
        <v>138</v>
      </c>
      <c r="E47" s="11">
        <v>57</v>
      </c>
      <c r="F47" s="17">
        <v>3.5</v>
      </c>
      <c r="G47" s="11" t="s">
        <v>52</v>
      </c>
      <c r="H47" s="17">
        <v>11</v>
      </c>
      <c r="I47" s="11"/>
      <c r="J47" s="17">
        <v>3.5</v>
      </c>
      <c r="K47" s="17">
        <v>11</v>
      </c>
      <c r="L47" s="48">
        <f t="shared" si="0"/>
        <v>14.5</v>
      </c>
    </row>
    <row r="48" spans="1:12" ht="30" x14ac:dyDescent="0.25">
      <c r="A48" s="11">
        <v>44</v>
      </c>
      <c r="B48" s="16" t="s">
        <v>139</v>
      </c>
      <c r="C48" s="16" t="s">
        <v>140</v>
      </c>
      <c r="D48" s="16" t="s">
        <v>141</v>
      </c>
      <c r="E48" s="11">
        <v>57</v>
      </c>
      <c r="F48" s="17">
        <v>10</v>
      </c>
      <c r="G48" s="11" t="s">
        <v>52</v>
      </c>
      <c r="H48" s="17">
        <v>10.95</v>
      </c>
      <c r="I48" s="11"/>
      <c r="J48" s="17">
        <v>10</v>
      </c>
      <c r="K48" s="17">
        <v>10.95</v>
      </c>
      <c r="L48" s="48">
        <f t="shared" si="0"/>
        <v>20.95</v>
      </c>
    </row>
    <row r="49" spans="1:12" ht="30" x14ac:dyDescent="0.25">
      <c r="A49" s="11">
        <v>45</v>
      </c>
      <c r="B49" s="16" t="s">
        <v>142</v>
      </c>
      <c r="C49" s="16" t="s">
        <v>143</v>
      </c>
      <c r="D49" s="16" t="s">
        <v>144</v>
      </c>
      <c r="E49" s="11">
        <v>57</v>
      </c>
      <c r="F49" s="17">
        <v>7.35</v>
      </c>
      <c r="G49" s="11" t="s">
        <v>52</v>
      </c>
      <c r="H49" s="17">
        <v>7.5</v>
      </c>
      <c r="I49" s="11"/>
      <c r="J49" s="17">
        <v>7.35</v>
      </c>
      <c r="K49" s="17">
        <v>7.5</v>
      </c>
      <c r="L49" s="48">
        <f t="shared" si="0"/>
        <v>14.85</v>
      </c>
    </row>
    <row r="50" spans="1:12" ht="30" x14ac:dyDescent="0.25">
      <c r="A50" s="11">
        <v>46</v>
      </c>
      <c r="B50" s="16" t="s">
        <v>145</v>
      </c>
      <c r="C50" s="16" t="s">
        <v>146</v>
      </c>
      <c r="D50" s="16" t="s">
        <v>147</v>
      </c>
      <c r="E50" s="11">
        <v>57</v>
      </c>
      <c r="F50" s="17">
        <v>4</v>
      </c>
      <c r="G50" s="11" t="s">
        <v>52</v>
      </c>
      <c r="H50" s="17">
        <v>6.5</v>
      </c>
      <c r="I50" s="11"/>
      <c r="J50" s="17">
        <v>4</v>
      </c>
      <c r="K50" s="17">
        <v>6.5</v>
      </c>
      <c r="L50" s="48">
        <f t="shared" si="0"/>
        <v>10.5</v>
      </c>
    </row>
    <row r="51" spans="1:12" ht="30" x14ac:dyDescent="0.25">
      <c r="A51" s="11">
        <v>47</v>
      </c>
      <c r="B51" s="16" t="s">
        <v>104</v>
      </c>
      <c r="C51" s="16" t="s">
        <v>148</v>
      </c>
      <c r="D51" s="16" t="s">
        <v>149</v>
      </c>
      <c r="E51" s="11">
        <v>57</v>
      </c>
      <c r="F51" s="17">
        <v>7</v>
      </c>
      <c r="G51" s="11" t="s">
        <v>52</v>
      </c>
      <c r="H51" s="17">
        <v>15</v>
      </c>
      <c r="I51" s="11"/>
      <c r="J51" s="17">
        <v>7</v>
      </c>
      <c r="K51" s="17">
        <v>15</v>
      </c>
      <c r="L51" s="48">
        <f t="shared" si="0"/>
        <v>22</v>
      </c>
    </row>
    <row r="52" spans="1:12" ht="30" x14ac:dyDescent="0.25">
      <c r="A52" s="11">
        <v>48</v>
      </c>
      <c r="B52" s="16" t="s">
        <v>150</v>
      </c>
      <c r="C52" s="16" t="s">
        <v>151</v>
      </c>
      <c r="D52" s="16" t="s">
        <v>152</v>
      </c>
      <c r="E52" s="11">
        <v>57</v>
      </c>
      <c r="F52" s="17">
        <v>5</v>
      </c>
      <c r="G52" s="11" t="s">
        <v>52</v>
      </c>
      <c r="H52" s="17">
        <v>10</v>
      </c>
      <c r="I52" s="11"/>
      <c r="J52" s="17">
        <v>5</v>
      </c>
      <c r="K52" s="17">
        <v>10</v>
      </c>
      <c r="L52" s="48">
        <f t="shared" si="0"/>
        <v>15</v>
      </c>
    </row>
    <row r="53" spans="1:12" ht="30" x14ac:dyDescent="0.25">
      <c r="A53" s="11">
        <v>49</v>
      </c>
      <c r="B53" s="16" t="s">
        <v>111</v>
      </c>
      <c r="C53" s="16" t="s">
        <v>153</v>
      </c>
      <c r="D53" s="16" t="s">
        <v>154</v>
      </c>
      <c r="E53" s="11">
        <v>57</v>
      </c>
      <c r="F53" s="17">
        <v>6</v>
      </c>
      <c r="G53" s="11" t="s">
        <v>52</v>
      </c>
      <c r="H53" s="17">
        <v>15.5</v>
      </c>
      <c r="I53" s="11"/>
      <c r="J53" s="17">
        <v>6</v>
      </c>
      <c r="K53" s="17">
        <v>15.5</v>
      </c>
      <c r="L53" s="48">
        <f t="shared" si="0"/>
        <v>21.5</v>
      </c>
    </row>
    <row r="54" spans="1:12" ht="30" x14ac:dyDescent="0.25">
      <c r="A54" s="11">
        <v>50</v>
      </c>
      <c r="B54" s="16" t="s">
        <v>49</v>
      </c>
      <c r="C54" s="16" t="s">
        <v>155</v>
      </c>
      <c r="D54" s="16" t="s">
        <v>156</v>
      </c>
      <c r="E54" s="11">
        <v>57</v>
      </c>
      <c r="F54" s="17">
        <v>13.5</v>
      </c>
      <c r="G54" s="11" t="s">
        <v>52</v>
      </c>
      <c r="H54" s="17">
        <v>11.5</v>
      </c>
      <c r="I54" s="11"/>
      <c r="J54" s="17">
        <v>13.5</v>
      </c>
      <c r="K54" s="17">
        <v>11.5</v>
      </c>
      <c r="L54" s="48">
        <f t="shared" si="0"/>
        <v>25</v>
      </c>
    </row>
    <row r="55" spans="1:12" ht="30" x14ac:dyDescent="0.25">
      <c r="A55" s="11">
        <v>51</v>
      </c>
      <c r="B55" s="16" t="s">
        <v>104</v>
      </c>
      <c r="C55" s="16" t="s">
        <v>157</v>
      </c>
      <c r="D55" s="16" t="s">
        <v>158</v>
      </c>
      <c r="E55" s="11">
        <v>57</v>
      </c>
      <c r="F55" s="17">
        <v>5.7</v>
      </c>
      <c r="G55" s="11" t="s">
        <v>52</v>
      </c>
      <c r="H55" s="17">
        <v>29</v>
      </c>
      <c r="I55" s="11"/>
      <c r="J55" s="17">
        <v>5.7</v>
      </c>
      <c r="K55" s="17">
        <v>29</v>
      </c>
      <c r="L55" s="48">
        <f t="shared" si="0"/>
        <v>34.700000000000003</v>
      </c>
    </row>
    <row r="56" spans="1:12" ht="30" x14ac:dyDescent="0.25">
      <c r="A56" s="11">
        <v>52</v>
      </c>
      <c r="B56" s="16" t="s">
        <v>142</v>
      </c>
      <c r="C56" s="16" t="s">
        <v>159</v>
      </c>
      <c r="D56" s="16" t="s">
        <v>160</v>
      </c>
      <c r="E56" s="11">
        <v>57</v>
      </c>
      <c r="F56" s="17">
        <v>12</v>
      </c>
      <c r="G56" s="11" t="s">
        <v>52</v>
      </c>
      <c r="H56" s="17">
        <v>5.5</v>
      </c>
      <c r="I56" s="11"/>
      <c r="J56" s="17">
        <v>12</v>
      </c>
      <c r="K56" s="17">
        <v>5.5</v>
      </c>
      <c r="L56" s="48">
        <f t="shared" si="0"/>
        <v>17.5</v>
      </c>
    </row>
    <row r="57" spans="1:12" ht="45" x14ac:dyDescent="0.25">
      <c r="A57" s="11">
        <v>53</v>
      </c>
      <c r="B57" s="16" t="s">
        <v>161</v>
      </c>
      <c r="C57" s="16" t="s">
        <v>162</v>
      </c>
      <c r="D57" s="16" t="s">
        <v>163</v>
      </c>
      <c r="E57" s="11" t="s">
        <v>164</v>
      </c>
      <c r="F57" s="17">
        <v>113.75</v>
      </c>
      <c r="G57" s="11" t="s">
        <v>165</v>
      </c>
      <c r="H57" s="17">
        <v>88.5</v>
      </c>
      <c r="I57" s="11"/>
      <c r="J57" s="17">
        <v>113.75</v>
      </c>
      <c r="K57" s="17">
        <v>88.5</v>
      </c>
      <c r="L57" s="48">
        <f t="shared" si="0"/>
        <v>202.25</v>
      </c>
    </row>
    <row r="58" spans="1:12" ht="30" x14ac:dyDescent="0.25">
      <c r="A58" s="11">
        <v>54</v>
      </c>
      <c r="B58" s="16" t="s">
        <v>166</v>
      </c>
      <c r="C58" s="16" t="s">
        <v>167</v>
      </c>
      <c r="D58" s="16" t="s">
        <v>168</v>
      </c>
      <c r="E58" s="11">
        <v>57</v>
      </c>
      <c r="F58" s="17">
        <v>84.75</v>
      </c>
      <c r="G58" s="11">
        <v>57</v>
      </c>
      <c r="H58" s="17">
        <v>16.05</v>
      </c>
      <c r="I58" s="11"/>
      <c r="J58" s="17">
        <v>84.75</v>
      </c>
      <c r="K58" s="17">
        <v>16.05</v>
      </c>
      <c r="L58" s="48">
        <f t="shared" si="0"/>
        <v>100.8</v>
      </c>
    </row>
    <row r="59" spans="1:12" ht="30" x14ac:dyDescent="0.25">
      <c r="A59" s="11">
        <v>55</v>
      </c>
      <c r="B59" s="16" t="s">
        <v>169</v>
      </c>
      <c r="C59" s="16" t="s">
        <v>170</v>
      </c>
      <c r="D59" s="16" t="s">
        <v>171</v>
      </c>
      <c r="E59" s="11">
        <v>57</v>
      </c>
      <c r="F59" s="17">
        <v>3.8</v>
      </c>
      <c r="G59" s="11" t="s">
        <v>52</v>
      </c>
      <c r="H59" s="17">
        <v>23</v>
      </c>
      <c r="I59" s="11"/>
      <c r="J59" s="17">
        <v>3.8</v>
      </c>
      <c r="K59" s="17">
        <v>23</v>
      </c>
      <c r="L59" s="48">
        <f t="shared" si="0"/>
        <v>26.8</v>
      </c>
    </row>
    <row r="60" spans="1:12" ht="45" x14ac:dyDescent="0.25">
      <c r="A60" s="11">
        <v>56</v>
      </c>
      <c r="B60" s="16" t="s">
        <v>169</v>
      </c>
      <c r="C60" s="16" t="s">
        <v>172</v>
      </c>
      <c r="D60" s="16" t="s">
        <v>173</v>
      </c>
      <c r="E60" s="11">
        <v>57</v>
      </c>
      <c r="F60" s="17">
        <v>6</v>
      </c>
      <c r="G60" s="11">
        <v>57</v>
      </c>
      <c r="H60" s="17">
        <v>17</v>
      </c>
      <c r="I60" s="11"/>
      <c r="J60" s="17">
        <v>6</v>
      </c>
      <c r="K60" s="17">
        <v>17</v>
      </c>
      <c r="L60" s="48">
        <f t="shared" si="0"/>
        <v>23</v>
      </c>
    </row>
    <row r="61" spans="1:12" ht="30" x14ac:dyDescent="0.25">
      <c r="A61" s="11">
        <v>57</v>
      </c>
      <c r="B61" s="16" t="s">
        <v>174</v>
      </c>
      <c r="C61" s="16" t="s">
        <v>175</v>
      </c>
      <c r="D61" s="16" t="s">
        <v>176</v>
      </c>
      <c r="E61" s="11">
        <v>57</v>
      </c>
      <c r="F61" s="17">
        <v>10</v>
      </c>
      <c r="G61" s="11" t="s">
        <v>52</v>
      </c>
      <c r="H61" s="17">
        <v>14.7</v>
      </c>
      <c r="I61" s="11"/>
      <c r="J61" s="17">
        <v>10</v>
      </c>
      <c r="K61" s="17">
        <v>14.7</v>
      </c>
      <c r="L61" s="48">
        <f t="shared" si="0"/>
        <v>24.7</v>
      </c>
    </row>
    <row r="62" spans="1:12" ht="30" x14ac:dyDescent="0.25">
      <c r="A62" s="11">
        <v>58</v>
      </c>
      <c r="B62" s="16" t="s">
        <v>177</v>
      </c>
      <c r="C62" s="16" t="s">
        <v>178</v>
      </c>
      <c r="D62" s="16" t="s">
        <v>179</v>
      </c>
      <c r="E62" s="11">
        <v>57</v>
      </c>
      <c r="F62" s="17">
        <v>5.7</v>
      </c>
      <c r="G62" s="11" t="s">
        <v>52</v>
      </c>
      <c r="H62" s="17">
        <v>7</v>
      </c>
      <c r="I62" s="11"/>
      <c r="J62" s="17">
        <v>5.7</v>
      </c>
      <c r="K62" s="17">
        <v>7</v>
      </c>
      <c r="L62" s="48">
        <f t="shared" si="0"/>
        <v>12.7</v>
      </c>
    </row>
    <row r="63" spans="1:12" ht="45" x14ac:dyDescent="0.25">
      <c r="A63" s="11">
        <v>59</v>
      </c>
      <c r="B63" s="16" t="s">
        <v>180</v>
      </c>
      <c r="C63" s="16" t="s">
        <v>181</v>
      </c>
      <c r="D63" s="16" t="s">
        <v>182</v>
      </c>
      <c r="E63" s="11">
        <v>89</v>
      </c>
      <c r="F63" s="17">
        <v>123.1</v>
      </c>
      <c r="G63" s="11" t="s">
        <v>183</v>
      </c>
      <c r="H63" s="17">
        <v>38.799999999999997</v>
      </c>
      <c r="I63" s="11"/>
      <c r="J63" s="17">
        <v>123.1</v>
      </c>
      <c r="K63" s="17">
        <v>38.799999999999997</v>
      </c>
      <c r="L63" s="48">
        <f t="shared" si="0"/>
        <v>161.89999999999998</v>
      </c>
    </row>
    <row r="64" spans="1:12" ht="30" x14ac:dyDescent="0.25">
      <c r="A64" s="11">
        <v>60</v>
      </c>
      <c r="B64" s="16" t="s">
        <v>49</v>
      </c>
      <c r="C64" s="16" t="s">
        <v>184</v>
      </c>
      <c r="D64" s="16" t="s">
        <v>185</v>
      </c>
      <c r="E64" s="11">
        <v>57</v>
      </c>
      <c r="F64" s="17">
        <v>9</v>
      </c>
      <c r="G64" s="11" t="s">
        <v>52</v>
      </c>
      <c r="H64" s="17">
        <v>13.5</v>
      </c>
      <c r="I64" s="11"/>
      <c r="J64" s="17">
        <v>9</v>
      </c>
      <c r="K64" s="17">
        <v>13.5</v>
      </c>
      <c r="L64" s="48">
        <f t="shared" si="0"/>
        <v>22.5</v>
      </c>
    </row>
    <row r="65" spans="1:12" ht="30" x14ac:dyDescent="0.25">
      <c r="A65" s="11">
        <v>61</v>
      </c>
      <c r="B65" s="16" t="s">
        <v>186</v>
      </c>
      <c r="C65" s="16" t="s">
        <v>187</v>
      </c>
      <c r="D65" s="16" t="s">
        <v>188</v>
      </c>
      <c r="E65" s="11">
        <v>57</v>
      </c>
      <c r="F65" s="17">
        <v>6.25</v>
      </c>
      <c r="G65" s="11" t="s">
        <v>52</v>
      </c>
      <c r="H65" s="17">
        <v>6</v>
      </c>
      <c r="I65" s="11"/>
      <c r="J65" s="17">
        <v>6.25</v>
      </c>
      <c r="K65" s="17">
        <v>6</v>
      </c>
      <c r="L65" s="48">
        <f t="shared" si="0"/>
        <v>12.25</v>
      </c>
    </row>
    <row r="66" spans="1:12" ht="30" x14ac:dyDescent="0.25">
      <c r="A66" s="11">
        <v>62</v>
      </c>
      <c r="B66" s="16" t="s">
        <v>53</v>
      </c>
      <c r="C66" s="16" t="s">
        <v>189</v>
      </c>
      <c r="D66" s="16" t="s">
        <v>190</v>
      </c>
      <c r="E66" s="11">
        <v>57</v>
      </c>
      <c r="F66" s="17">
        <v>5.8</v>
      </c>
      <c r="G66" s="11" t="s">
        <v>52</v>
      </c>
      <c r="H66" s="17">
        <v>13</v>
      </c>
      <c r="I66" s="11"/>
      <c r="J66" s="17">
        <v>5.8</v>
      </c>
      <c r="K66" s="17">
        <v>13</v>
      </c>
      <c r="L66" s="48">
        <f t="shared" si="0"/>
        <v>18.8</v>
      </c>
    </row>
    <row r="67" spans="1:12" ht="45" x14ac:dyDescent="0.25">
      <c r="A67" s="11">
        <v>63</v>
      </c>
      <c r="B67" s="16" t="s">
        <v>191</v>
      </c>
      <c r="C67" s="16" t="s">
        <v>192</v>
      </c>
      <c r="D67" s="16" t="s">
        <v>193</v>
      </c>
      <c r="E67" s="11">
        <v>89</v>
      </c>
      <c r="F67" s="17">
        <v>8.8000000000000007</v>
      </c>
      <c r="G67" s="11" t="s">
        <v>183</v>
      </c>
      <c r="H67" s="17">
        <v>161</v>
      </c>
      <c r="I67" s="11"/>
      <c r="J67" s="17">
        <v>8.8000000000000007</v>
      </c>
      <c r="K67" s="17">
        <v>161</v>
      </c>
      <c r="L67" s="48">
        <f t="shared" si="0"/>
        <v>169.8</v>
      </c>
    </row>
    <row r="68" spans="1:12" ht="30" x14ac:dyDescent="0.25">
      <c r="A68" s="11">
        <v>64</v>
      </c>
      <c r="B68" s="16" t="s">
        <v>194</v>
      </c>
      <c r="C68" s="16" t="s">
        <v>195</v>
      </c>
      <c r="D68" s="16" t="s">
        <v>196</v>
      </c>
      <c r="E68" s="11">
        <v>57</v>
      </c>
      <c r="F68" s="17">
        <v>4.5</v>
      </c>
      <c r="G68" s="11" t="s">
        <v>52</v>
      </c>
      <c r="H68" s="17">
        <v>12</v>
      </c>
      <c r="I68" s="11"/>
      <c r="J68" s="17">
        <v>4.5</v>
      </c>
      <c r="K68" s="17">
        <v>12</v>
      </c>
      <c r="L68" s="48">
        <f t="shared" si="0"/>
        <v>16.5</v>
      </c>
    </row>
    <row r="69" spans="1:12" ht="30" x14ac:dyDescent="0.25">
      <c r="A69" s="11">
        <v>65</v>
      </c>
      <c r="B69" s="16" t="s">
        <v>197</v>
      </c>
      <c r="C69" s="16" t="s">
        <v>198</v>
      </c>
      <c r="D69" s="16" t="s">
        <v>199</v>
      </c>
      <c r="E69" s="11">
        <v>57</v>
      </c>
      <c r="F69" s="17">
        <v>71</v>
      </c>
      <c r="G69" s="11">
        <v>57</v>
      </c>
      <c r="H69" s="17">
        <v>1.05</v>
      </c>
      <c r="I69" s="11"/>
      <c r="J69" s="17">
        <v>71</v>
      </c>
      <c r="K69" s="17">
        <v>1.05</v>
      </c>
      <c r="L69" s="48">
        <f t="shared" si="0"/>
        <v>72.05</v>
      </c>
    </row>
    <row r="70" spans="1:12" ht="30" x14ac:dyDescent="0.25">
      <c r="A70" s="11">
        <v>66</v>
      </c>
      <c r="B70" s="16" t="s">
        <v>200</v>
      </c>
      <c r="C70" s="16" t="s">
        <v>201</v>
      </c>
      <c r="D70" s="16" t="s">
        <v>202</v>
      </c>
      <c r="E70" s="11">
        <v>57</v>
      </c>
      <c r="F70" s="17">
        <v>3.35</v>
      </c>
      <c r="G70" s="11" t="s">
        <v>52</v>
      </c>
      <c r="H70" s="17">
        <v>13</v>
      </c>
      <c r="I70" s="11"/>
      <c r="J70" s="17">
        <v>3.35</v>
      </c>
      <c r="K70" s="17">
        <v>13</v>
      </c>
      <c r="L70" s="48">
        <f t="shared" si="0"/>
        <v>16.350000000000001</v>
      </c>
    </row>
    <row r="71" spans="1:12" ht="30" x14ac:dyDescent="0.25">
      <c r="A71" s="11">
        <v>67</v>
      </c>
      <c r="B71" s="16" t="s">
        <v>186</v>
      </c>
      <c r="C71" s="16" t="s">
        <v>203</v>
      </c>
      <c r="D71" s="16" t="s">
        <v>204</v>
      </c>
      <c r="E71" s="11">
        <v>57</v>
      </c>
      <c r="F71" s="17">
        <v>2.2000000000000002</v>
      </c>
      <c r="G71" s="11" t="s">
        <v>52</v>
      </c>
      <c r="H71" s="17">
        <v>8.3800000000000008</v>
      </c>
      <c r="I71" s="11"/>
      <c r="J71" s="17">
        <v>2.2000000000000002</v>
      </c>
      <c r="K71" s="17">
        <v>8.3800000000000008</v>
      </c>
      <c r="L71" s="48">
        <f t="shared" ref="L71:L79" si="1">F71+H71</f>
        <v>10.580000000000002</v>
      </c>
    </row>
    <row r="72" spans="1:12" ht="30" x14ac:dyDescent="0.25">
      <c r="A72" s="11">
        <v>68</v>
      </c>
      <c r="B72" s="16" t="s">
        <v>205</v>
      </c>
      <c r="C72" s="16" t="s">
        <v>206</v>
      </c>
      <c r="D72" s="16" t="s">
        <v>207</v>
      </c>
      <c r="E72" s="11">
        <v>57</v>
      </c>
      <c r="F72" s="17">
        <v>7.2</v>
      </c>
      <c r="G72" s="11">
        <v>57</v>
      </c>
      <c r="H72" s="17">
        <v>1.2</v>
      </c>
      <c r="I72" s="11"/>
      <c r="J72" s="17">
        <v>7.2</v>
      </c>
      <c r="K72" s="17">
        <v>1.2</v>
      </c>
      <c r="L72" s="48">
        <f t="shared" si="1"/>
        <v>8.4</v>
      </c>
    </row>
    <row r="73" spans="1:12" ht="30" x14ac:dyDescent="0.25">
      <c r="A73" s="11">
        <v>69</v>
      </c>
      <c r="B73" s="16" t="s">
        <v>208</v>
      </c>
      <c r="C73" s="16" t="s">
        <v>209</v>
      </c>
      <c r="D73" s="16" t="s">
        <v>210</v>
      </c>
      <c r="E73" s="11">
        <v>57</v>
      </c>
      <c r="F73" s="17">
        <v>24.35</v>
      </c>
      <c r="G73" s="11">
        <v>57</v>
      </c>
      <c r="H73" s="17">
        <v>1.32</v>
      </c>
      <c r="I73" s="11"/>
      <c r="J73" s="17">
        <v>24.35</v>
      </c>
      <c r="K73" s="17">
        <v>1.32</v>
      </c>
      <c r="L73" s="48">
        <f t="shared" si="1"/>
        <v>25.67</v>
      </c>
    </row>
    <row r="74" spans="1:12" ht="30" x14ac:dyDescent="0.25">
      <c r="A74" s="11">
        <v>70</v>
      </c>
      <c r="B74" s="16" t="s">
        <v>49</v>
      </c>
      <c r="C74" s="16" t="s">
        <v>211</v>
      </c>
      <c r="D74" s="16" t="s">
        <v>212</v>
      </c>
      <c r="E74" s="11">
        <v>57</v>
      </c>
      <c r="F74" s="17">
        <v>5.5</v>
      </c>
      <c r="G74" s="11"/>
      <c r="H74" s="16"/>
      <c r="I74" s="11"/>
      <c r="J74" s="17">
        <v>5.5</v>
      </c>
      <c r="K74" s="11"/>
      <c r="L74" s="48">
        <f t="shared" si="1"/>
        <v>5.5</v>
      </c>
    </row>
    <row r="75" spans="1:12" ht="30" x14ac:dyDescent="0.25">
      <c r="A75" s="11">
        <v>71</v>
      </c>
      <c r="B75" s="16" t="s">
        <v>49</v>
      </c>
      <c r="C75" s="16" t="s">
        <v>213</v>
      </c>
      <c r="D75" s="16" t="s">
        <v>214</v>
      </c>
      <c r="E75" s="11">
        <v>57</v>
      </c>
      <c r="F75" s="17">
        <v>53.8</v>
      </c>
      <c r="G75" s="11">
        <v>57</v>
      </c>
      <c r="H75" s="17">
        <v>1.2</v>
      </c>
      <c r="I75" s="11"/>
      <c r="J75" s="17">
        <v>53.8</v>
      </c>
      <c r="K75" s="17">
        <v>1.2</v>
      </c>
      <c r="L75" s="48">
        <f t="shared" si="1"/>
        <v>55</v>
      </c>
    </row>
    <row r="76" spans="1:12" ht="30" x14ac:dyDescent="0.25">
      <c r="A76" s="11">
        <v>72</v>
      </c>
      <c r="B76" s="16" t="s">
        <v>49</v>
      </c>
      <c r="C76" s="16" t="s">
        <v>215</v>
      </c>
      <c r="D76" s="16" t="s">
        <v>216</v>
      </c>
      <c r="E76" s="11">
        <v>57</v>
      </c>
      <c r="F76" s="17">
        <v>6</v>
      </c>
      <c r="G76" s="11">
        <v>57</v>
      </c>
      <c r="H76" s="17">
        <v>1.05</v>
      </c>
      <c r="I76" s="11"/>
      <c r="J76" s="17">
        <v>6</v>
      </c>
      <c r="K76" s="17">
        <v>1.05</v>
      </c>
      <c r="L76" s="48">
        <f t="shared" si="1"/>
        <v>7.05</v>
      </c>
    </row>
    <row r="77" spans="1:12" ht="30" x14ac:dyDescent="0.25">
      <c r="A77" s="11">
        <v>73</v>
      </c>
      <c r="B77" s="16" t="s">
        <v>217</v>
      </c>
      <c r="C77" s="16" t="s">
        <v>218</v>
      </c>
      <c r="D77" s="16" t="s">
        <v>219</v>
      </c>
      <c r="E77" s="11">
        <v>57</v>
      </c>
      <c r="F77" s="17">
        <v>7</v>
      </c>
      <c r="G77" s="11">
        <v>57</v>
      </c>
      <c r="H77" s="17">
        <v>113</v>
      </c>
      <c r="I77" s="11"/>
      <c r="J77" s="17">
        <v>7</v>
      </c>
      <c r="K77" s="17">
        <v>113</v>
      </c>
      <c r="L77" s="48">
        <f t="shared" si="1"/>
        <v>120</v>
      </c>
    </row>
    <row r="78" spans="1:12" ht="30" x14ac:dyDescent="0.25">
      <c r="A78" s="11">
        <v>74</v>
      </c>
      <c r="B78" s="16" t="s">
        <v>220</v>
      </c>
      <c r="C78" s="16" t="s">
        <v>221</v>
      </c>
      <c r="D78" s="16" t="s">
        <v>222</v>
      </c>
      <c r="E78" s="11">
        <v>57</v>
      </c>
      <c r="F78" s="17">
        <v>7.5</v>
      </c>
      <c r="G78" s="11" t="s">
        <v>52</v>
      </c>
      <c r="H78" s="17">
        <v>15.5</v>
      </c>
      <c r="I78" s="11"/>
      <c r="J78" s="17">
        <v>7.5</v>
      </c>
      <c r="K78" s="17">
        <v>15.5</v>
      </c>
      <c r="L78" s="48">
        <f t="shared" si="1"/>
        <v>23</v>
      </c>
    </row>
    <row r="79" spans="1:12" ht="30" x14ac:dyDescent="0.25">
      <c r="A79" s="11">
        <v>75</v>
      </c>
      <c r="B79" s="16" t="s">
        <v>49</v>
      </c>
      <c r="C79" s="16" t="s">
        <v>223</v>
      </c>
      <c r="D79" s="16" t="s">
        <v>224</v>
      </c>
      <c r="E79" s="11">
        <v>57</v>
      </c>
      <c r="F79" s="17">
        <v>12.5</v>
      </c>
      <c r="G79" s="11" t="s">
        <v>52</v>
      </c>
      <c r="H79" s="17">
        <v>23.4</v>
      </c>
      <c r="I79" s="11"/>
      <c r="J79" s="17">
        <v>12.5</v>
      </c>
      <c r="K79" s="17">
        <v>23.4</v>
      </c>
      <c r="L79" s="48">
        <f t="shared" si="1"/>
        <v>35.9</v>
      </c>
    </row>
    <row r="80" spans="1:12" s="4" customFormat="1" ht="30" x14ac:dyDescent="0.25">
      <c r="A80" s="11">
        <v>76</v>
      </c>
      <c r="B80" s="16" t="s">
        <v>225</v>
      </c>
      <c r="C80" s="16" t="s">
        <v>226</v>
      </c>
      <c r="D80" s="16" t="s">
        <v>227</v>
      </c>
      <c r="E80" s="11">
        <v>57</v>
      </c>
      <c r="F80" s="17">
        <v>11</v>
      </c>
      <c r="G80" s="11" t="s">
        <v>52</v>
      </c>
      <c r="H80" s="17">
        <v>38.5</v>
      </c>
      <c r="I80" s="11" t="s">
        <v>228</v>
      </c>
      <c r="J80" s="11">
        <v>9</v>
      </c>
      <c r="K80" s="11">
        <v>35.5</v>
      </c>
      <c r="L80" s="39">
        <f>J80+K80</f>
        <v>44.5</v>
      </c>
    </row>
    <row r="81" spans="1:12" s="4" customFormat="1" ht="30" x14ac:dyDescent="0.25">
      <c r="A81" s="11">
        <v>77</v>
      </c>
      <c r="B81" s="16" t="s">
        <v>229</v>
      </c>
      <c r="C81" s="16" t="s">
        <v>230</v>
      </c>
      <c r="D81" s="16" t="s">
        <v>231</v>
      </c>
      <c r="E81" s="11">
        <v>108</v>
      </c>
      <c r="F81" s="17">
        <v>88</v>
      </c>
      <c r="G81" s="11">
        <v>108</v>
      </c>
      <c r="H81" s="17">
        <v>42</v>
      </c>
      <c r="I81" s="11" t="s">
        <v>228</v>
      </c>
      <c r="J81" s="17">
        <v>88</v>
      </c>
      <c r="K81" s="17">
        <v>42</v>
      </c>
      <c r="L81" s="39">
        <f>J81+K81</f>
        <v>130</v>
      </c>
    </row>
    <row r="82" spans="1:12" ht="30" x14ac:dyDescent="0.25">
      <c r="A82" s="11">
        <v>78</v>
      </c>
      <c r="B82" s="16" t="s">
        <v>232</v>
      </c>
      <c r="C82" s="16" t="s">
        <v>233</v>
      </c>
      <c r="D82" s="16" t="s">
        <v>234</v>
      </c>
      <c r="E82" s="11">
        <v>57</v>
      </c>
      <c r="F82" s="17">
        <v>13.8</v>
      </c>
      <c r="G82" s="11">
        <v>25</v>
      </c>
      <c r="H82" s="17">
        <v>3</v>
      </c>
      <c r="I82" s="11"/>
      <c r="J82" s="17">
        <v>13.8</v>
      </c>
      <c r="K82" s="17">
        <v>3</v>
      </c>
      <c r="L82" s="48">
        <f>F82+H82</f>
        <v>16.8</v>
      </c>
    </row>
    <row r="83" spans="1:12" ht="30" x14ac:dyDescent="0.25">
      <c r="A83" s="11">
        <v>79</v>
      </c>
      <c r="B83" s="16" t="s">
        <v>49</v>
      </c>
      <c r="C83" s="16" t="s">
        <v>235</v>
      </c>
      <c r="D83" s="16" t="s">
        <v>236</v>
      </c>
      <c r="E83" s="11">
        <v>57</v>
      </c>
      <c r="F83" s="17">
        <v>6.5</v>
      </c>
      <c r="G83" s="11" t="s">
        <v>52</v>
      </c>
      <c r="H83" s="17">
        <v>6.15</v>
      </c>
      <c r="I83" s="11"/>
      <c r="J83" s="17">
        <v>6.5</v>
      </c>
      <c r="K83" s="17">
        <v>6.15</v>
      </c>
      <c r="L83" s="48">
        <f t="shared" ref="L83:L146" si="2">F83+H83</f>
        <v>12.65</v>
      </c>
    </row>
    <row r="84" spans="1:12" ht="30" x14ac:dyDescent="0.25">
      <c r="A84" s="11">
        <v>80</v>
      </c>
      <c r="B84" s="16" t="s">
        <v>237</v>
      </c>
      <c r="C84" s="16" t="s">
        <v>238</v>
      </c>
      <c r="D84" s="16" t="s">
        <v>239</v>
      </c>
      <c r="E84" s="11">
        <v>57</v>
      </c>
      <c r="F84" s="17">
        <v>19.2</v>
      </c>
      <c r="G84" s="11">
        <v>57</v>
      </c>
      <c r="H84" s="17">
        <v>1.2</v>
      </c>
      <c r="I84" s="11"/>
      <c r="J84" s="17">
        <v>19.2</v>
      </c>
      <c r="K84" s="17">
        <v>1.2</v>
      </c>
      <c r="L84" s="48">
        <f t="shared" si="2"/>
        <v>20.399999999999999</v>
      </c>
    </row>
    <row r="85" spans="1:12" ht="30" x14ac:dyDescent="0.25">
      <c r="A85" s="11">
        <v>81</v>
      </c>
      <c r="B85" s="16" t="s">
        <v>49</v>
      </c>
      <c r="C85" s="16" t="s">
        <v>240</v>
      </c>
      <c r="D85" s="16" t="s">
        <v>241</v>
      </c>
      <c r="E85" s="11">
        <v>57</v>
      </c>
      <c r="F85" s="17">
        <v>4.7</v>
      </c>
      <c r="G85" s="11" t="s">
        <v>52</v>
      </c>
      <c r="H85" s="17">
        <v>41.3</v>
      </c>
      <c r="I85" s="11"/>
      <c r="J85" s="17">
        <v>4.7</v>
      </c>
      <c r="K85" s="17">
        <v>41.3</v>
      </c>
      <c r="L85" s="48">
        <f t="shared" si="2"/>
        <v>46</v>
      </c>
    </row>
    <row r="86" spans="1:12" x14ac:dyDescent="0.25">
      <c r="A86" s="11">
        <v>82</v>
      </c>
      <c r="B86" s="16" t="s">
        <v>242</v>
      </c>
      <c r="C86" s="16" t="s">
        <v>243</v>
      </c>
      <c r="D86" s="16" t="s">
        <v>244</v>
      </c>
      <c r="E86" s="11">
        <v>57</v>
      </c>
      <c r="F86" s="17">
        <v>11</v>
      </c>
      <c r="G86" s="11">
        <v>57</v>
      </c>
      <c r="H86" s="17">
        <v>1</v>
      </c>
      <c r="I86" s="11"/>
      <c r="J86" s="17">
        <v>11</v>
      </c>
      <c r="K86" s="17">
        <v>1</v>
      </c>
      <c r="L86" s="48">
        <f t="shared" si="2"/>
        <v>12</v>
      </c>
    </row>
    <row r="87" spans="1:12" ht="30" x14ac:dyDescent="0.25">
      <c r="A87" s="11">
        <v>83</v>
      </c>
      <c r="B87" s="16" t="s">
        <v>245</v>
      </c>
      <c r="C87" s="16" t="s">
        <v>246</v>
      </c>
      <c r="D87" s="16" t="s">
        <v>247</v>
      </c>
      <c r="E87" s="11">
        <v>57</v>
      </c>
      <c r="F87" s="17">
        <v>81</v>
      </c>
      <c r="G87" s="11">
        <v>57</v>
      </c>
      <c r="H87" s="16">
        <v>2.4</v>
      </c>
      <c r="I87" s="11"/>
      <c r="J87" s="17">
        <v>81</v>
      </c>
      <c r="K87" s="16">
        <v>2.4</v>
      </c>
      <c r="L87" s="48">
        <f t="shared" si="2"/>
        <v>83.4</v>
      </c>
    </row>
    <row r="88" spans="1:12" ht="30" x14ac:dyDescent="0.25">
      <c r="A88" s="11">
        <v>84</v>
      </c>
      <c r="B88" s="16" t="s">
        <v>248</v>
      </c>
      <c r="C88" s="16" t="s">
        <v>249</v>
      </c>
      <c r="D88" s="16" t="s">
        <v>250</v>
      </c>
      <c r="E88" s="11">
        <v>57</v>
      </c>
      <c r="F88" s="17">
        <v>4.5</v>
      </c>
      <c r="G88" s="11" t="s">
        <v>52</v>
      </c>
      <c r="H88" s="17">
        <v>10.33</v>
      </c>
      <c r="I88" s="11"/>
      <c r="J88" s="17">
        <v>4.5</v>
      </c>
      <c r="K88" s="17">
        <v>10.33</v>
      </c>
      <c r="L88" s="48">
        <f t="shared" si="2"/>
        <v>14.83</v>
      </c>
    </row>
    <row r="89" spans="1:12" x14ac:dyDescent="0.25">
      <c r="A89" s="11">
        <v>85</v>
      </c>
      <c r="B89" s="16" t="s">
        <v>251</v>
      </c>
      <c r="C89" s="16" t="s">
        <v>252</v>
      </c>
      <c r="D89" s="16" t="s">
        <v>253</v>
      </c>
      <c r="E89" s="11">
        <v>57</v>
      </c>
      <c r="F89" s="17">
        <v>5.0999999999999996</v>
      </c>
      <c r="G89" s="11">
        <v>57</v>
      </c>
      <c r="H89" s="17">
        <v>1.2</v>
      </c>
      <c r="I89" s="11"/>
      <c r="J89" s="17">
        <v>5.0999999999999996</v>
      </c>
      <c r="K89" s="17">
        <v>1.2</v>
      </c>
      <c r="L89" s="48">
        <f t="shared" si="2"/>
        <v>6.3</v>
      </c>
    </row>
    <row r="90" spans="1:12" ht="30" x14ac:dyDescent="0.25">
      <c r="A90" s="11">
        <v>86</v>
      </c>
      <c r="B90" s="16" t="s">
        <v>254</v>
      </c>
      <c r="C90" s="16" t="s">
        <v>255</v>
      </c>
      <c r="D90" s="16" t="s">
        <v>256</v>
      </c>
      <c r="E90" s="11">
        <v>57</v>
      </c>
      <c r="F90" s="17">
        <v>8</v>
      </c>
      <c r="G90" s="11" t="s">
        <v>52</v>
      </c>
      <c r="H90" s="17">
        <v>4.5</v>
      </c>
      <c r="I90" s="11"/>
      <c r="J90" s="17">
        <v>8</v>
      </c>
      <c r="K90" s="17">
        <v>4.5</v>
      </c>
      <c r="L90" s="48">
        <f t="shared" si="2"/>
        <v>12.5</v>
      </c>
    </row>
    <row r="91" spans="1:12" ht="30" x14ac:dyDescent="0.25">
      <c r="A91" s="11">
        <v>87</v>
      </c>
      <c r="B91" s="16" t="s">
        <v>257</v>
      </c>
      <c r="C91" s="16" t="s">
        <v>258</v>
      </c>
      <c r="D91" s="16" t="s">
        <v>259</v>
      </c>
      <c r="E91" s="11">
        <v>57</v>
      </c>
      <c r="F91" s="17">
        <v>61.5</v>
      </c>
      <c r="G91" s="11" t="s">
        <v>52</v>
      </c>
      <c r="H91" s="17">
        <v>83</v>
      </c>
      <c r="I91" s="11"/>
      <c r="J91" s="17">
        <v>61.5</v>
      </c>
      <c r="K91" s="17">
        <v>83</v>
      </c>
      <c r="L91" s="48">
        <f t="shared" si="2"/>
        <v>144.5</v>
      </c>
    </row>
    <row r="92" spans="1:12" ht="30" x14ac:dyDescent="0.25">
      <c r="A92" s="11">
        <v>88</v>
      </c>
      <c r="B92" s="16" t="s">
        <v>260</v>
      </c>
      <c r="C92" s="16" t="s">
        <v>261</v>
      </c>
      <c r="D92" s="16" t="s">
        <v>262</v>
      </c>
      <c r="E92" s="11">
        <v>57</v>
      </c>
      <c r="F92" s="17">
        <v>3.5</v>
      </c>
      <c r="G92" s="11" t="s">
        <v>52</v>
      </c>
      <c r="H92" s="17">
        <v>3.3</v>
      </c>
      <c r="I92" s="11"/>
      <c r="J92" s="17">
        <v>3.5</v>
      </c>
      <c r="K92" s="17">
        <v>3.3</v>
      </c>
      <c r="L92" s="48">
        <f t="shared" si="2"/>
        <v>6.8</v>
      </c>
    </row>
    <row r="93" spans="1:12" ht="30" x14ac:dyDescent="0.25">
      <c r="A93" s="11">
        <v>89</v>
      </c>
      <c r="B93" s="16" t="s">
        <v>263</v>
      </c>
      <c r="C93" s="16" t="s">
        <v>264</v>
      </c>
      <c r="D93" s="16" t="s">
        <v>265</v>
      </c>
      <c r="E93" s="11">
        <v>57</v>
      </c>
      <c r="F93" s="17">
        <v>2.6</v>
      </c>
      <c r="G93" s="11">
        <v>57</v>
      </c>
      <c r="H93" s="17">
        <v>1.2</v>
      </c>
      <c r="I93" s="11"/>
      <c r="J93" s="17">
        <v>2.6</v>
      </c>
      <c r="K93" s="17">
        <v>1.2</v>
      </c>
      <c r="L93" s="48">
        <f t="shared" si="2"/>
        <v>3.8</v>
      </c>
    </row>
    <row r="94" spans="1:12" ht="30" x14ac:dyDescent="0.25">
      <c r="A94" s="11">
        <v>90</v>
      </c>
      <c r="B94" s="16" t="s">
        <v>266</v>
      </c>
      <c r="C94" s="16" t="s">
        <v>267</v>
      </c>
      <c r="D94" s="16" t="s">
        <v>268</v>
      </c>
      <c r="E94" s="11">
        <v>57</v>
      </c>
      <c r="F94" s="17">
        <v>2.6</v>
      </c>
      <c r="G94" s="11">
        <v>57</v>
      </c>
      <c r="H94" s="17">
        <v>1.2</v>
      </c>
      <c r="I94" s="11"/>
      <c r="J94" s="17">
        <v>2.6</v>
      </c>
      <c r="K94" s="17">
        <v>1.2</v>
      </c>
      <c r="L94" s="48">
        <f t="shared" si="2"/>
        <v>3.8</v>
      </c>
    </row>
    <row r="95" spans="1:12" ht="30" x14ac:dyDescent="0.25">
      <c r="A95" s="11">
        <v>91</v>
      </c>
      <c r="B95" s="16" t="s">
        <v>269</v>
      </c>
      <c r="C95" s="16" t="s">
        <v>270</v>
      </c>
      <c r="D95" s="16" t="s">
        <v>271</v>
      </c>
      <c r="E95" s="11">
        <v>57</v>
      </c>
      <c r="F95" s="17">
        <v>52.8</v>
      </c>
      <c r="G95" s="11" t="s">
        <v>52</v>
      </c>
      <c r="H95" s="17">
        <v>42</v>
      </c>
      <c r="I95" s="11"/>
      <c r="J95" s="17">
        <v>52.8</v>
      </c>
      <c r="K95" s="17">
        <v>42</v>
      </c>
      <c r="L95" s="48">
        <f t="shared" si="2"/>
        <v>94.8</v>
      </c>
    </row>
    <row r="96" spans="1:12" ht="30" x14ac:dyDescent="0.25">
      <c r="A96" s="11">
        <v>92</v>
      </c>
      <c r="B96" s="16" t="s">
        <v>272</v>
      </c>
      <c r="C96" s="16" t="s">
        <v>273</v>
      </c>
      <c r="D96" s="16" t="s">
        <v>274</v>
      </c>
      <c r="E96" s="11">
        <v>57</v>
      </c>
      <c r="F96" s="17">
        <v>4.0999999999999996</v>
      </c>
      <c r="G96" s="11">
        <v>57</v>
      </c>
      <c r="H96" s="17">
        <v>1</v>
      </c>
      <c r="I96" s="11"/>
      <c r="J96" s="17">
        <v>4.0999999999999996</v>
      </c>
      <c r="K96" s="17">
        <v>1</v>
      </c>
      <c r="L96" s="48">
        <f t="shared" si="2"/>
        <v>5.0999999999999996</v>
      </c>
    </row>
    <row r="97" spans="1:13" ht="30" x14ac:dyDescent="0.25">
      <c r="A97" s="11">
        <v>93</v>
      </c>
      <c r="B97" s="16" t="s">
        <v>104</v>
      </c>
      <c r="C97" s="16" t="s">
        <v>275</v>
      </c>
      <c r="D97" s="16" t="s">
        <v>276</v>
      </c>
      <c r="E97" s="11">
        <v>57</v>
      </c>
      <c r="F97" s="17">
        <v>6</v>
      </c>
      <c r="G97" s="11" t="s">
        <v>52</v>
      </c>
      <c r="H97" s="17">
        <v>11</v>
      </c>
      <c r="I97" s="11"/>
      <c r="J97" s="17">
        <v>6</v>
      </c>
      <c r="K97" s="17">
        <v>11</v>
      </c>
      <c r="L97" s="48">
        <f t="shared" si="2"/>
        <v>17</v>
      </c>
    </row>
    <row r="98" spans="1:13" ht="30" x14ac:dyDescent="0.25">
      <c r="A98" s="11">
        <v>94</v>
      </c>
      <c r="B98" s="16" t="s">
        <v>277</v>
      </c>
      <c r="C98" s="16" t="s">
        <v>278</v>
      </c>
      <c r="D98" s="16" t="s">
        <v>279</v>
      </c>
      <c r="E98" s="11">
        <v>57</v>
      </c>
      <c r="F98" s="17">
        <v>12.5</v>
      </c>
      <c r="G98" s="11"/>
      <c r="H98" s="16"/>
      <c r="I98" s="11"/>
      <c r="J98" s="17">
        <v>12.5</v>
      </c>
      <c r="K98" s="11"/>
      <c r="L98" s="48">
        <f t="shared" si="2"/>
        <v>12.5</v>
      </c>
    </row>
    <row r="99" spans="1:13" ht="30" x14ac:dyDescent="0.25">
      <c r="A99" s="11">
        <v>95</v>
      </c>
      <c r="B99" s="16" t="s">
        <v>280</v>
      </c>
      <c r="C99" s="16" t="s">
        <v>281</v>
      </c>
      <c r="D99" s="16" t="s">
        <v>282</v>
      </c>
      <c r="E99" s="11">
        <v>57</v>
      </c>
      <c r="F99" s="17">
        <v>2</v>
      </c>
      <c r="G99" s="11">
        <v>89</v>
      </c>
      <c r="H99" s="17">
        <v>1.05</v>
      </c>
      <c r="I99" s="11"/>
      <c r="J99" s="17">
        <v>2</v>
      </c>
      <c r="K99" s="17">
        <v>1.05</v>
      </c>
      <c r="L99" s="48">
        <f t="shared" si="2"/>
        <v>3.05</v>
      </c>
    </row>
    <row r="100" spans="1:13" ht="30" x14ac:dyDescent="0.25">
      <c r="A100" s="11">
        <v>96</v>
      </c>
      <c r="B100" s="16" t="s">
        <v>283</v>
      </c>
      <c r="C100" s="16" t="s">
        <v>284</v>
      </c>
      <c r="D100" s="16" t="s">
        <v>285</v>
      </c>
      <c r="E100" s="11">
        <v>57</v>
      </c>
      <c r="F100" s="17">
        <v>4.2</v>
      </c>
      <c r="G100" s="11">
        <v>57</v>
      </c>
      <c r="H100" s="17">
        <v>1.2</v>
      </c>
      <c r="I100" s="11"/>
      <c r="J100" s="17">
        <v>4.2</v>
      </c>
      <c r="K100" s="17">
        <v>1.2</v>
      </c>
      <c r="L100" s="48">
        <f t="shared" si="2"/>
        <v>5.4</v>
      </c>
    </row>
    <row r="101" spans="1:13" ht="30" x14ac:dyDescent="0.25">
      <c r="A101" s="11">
        <v>97</v>
      </c>
      <c r="B101" s="16" t="s">
        <v>286</v>
      </c>
      <c r="C101" s="16" t="s">
        <v>286</v>
      </c>
      <c r="D101" s="16" t="s">
        <v>287</v>
      </c>
      <c r="E101" s="11">
        <v>57</v>
      </c>
      <c r="F101" s="17">
        <v>5.0999999999999996</v>
      </c>
      <c r="G101" s="11">
        <v>57</v>
      </c>
      <c r="H101" s="17">
        <v>1</v>
      </c>
      <c r="I101" s="11"/>
      <c r="J101" s="17">
        <v>5.0999999999999996</v>
      </c>
      <c r="K101" s="17">
        <v>1</v>
      </c>
      <c r="L101" s="48">
        <f t="shared" si="2"/>
        <v>6.1</v>
      </c>
    </row>
    <row r="102" spans="1:13" ht="45" x14ac:dyDescent="0.25">
      <c r="A102" s="11">
        <v>98</v>
      </c>
      <c r="B102" s="11" t="s">
        <v>288</v>
      </c>
      <c r="C102" s="11" t="s">
        <v>288</v>
      </c>
      <c r="D102" s="18" t="s">
        <v>289</v>
      </c>
      <c r="E102" s="11" t="s">
        <v>290</v>
      </c>
      <c r="F102" s="11">
        <v>79.5</v>
      </c>
      <c r="G102" s="11" t="s">
        <v>291</v>
      </c>
      <c r="H102" s="11">
        <v>49</v>
      </c>
      <c r="I102" s="11"/>
      <c r="J102" s="11">
        <v>79.5</v>
      </c>
      <c r="K102" s="11">
        <v>49</v>
      </c>
      <c r="L102" s="48">
        <f t="shared" si="2"/>
        <v>128.5</v>
      </c>
    </row>
    <row r="103" spans="1:13" ht="45" x14ac:dyDescent="0.25">
      <c r="A103" s="11">
        <v>99</v>
      </c>
      <c r="B103" s="19" t="s">
        <v>292</v>
      </c>
      <c r="C103" s="19" t="s">
        <v>293</v>
      </c>
      <c r="D103" s="19" t="s">
        <v>294</v>
      </c>
      <c r="E103" s="11">
        <v>89</v>
      </c>
      <c r="F103" s="20">
        <v>111.31</v>
      </c>
      <c r="G103" s="11">
        <v>89</v>
      </c>
      <c r="H103" s="20">
        <v>2.7</v>
      </c>
      <c r="I103" s="11"/>
      <c r="J103" s="20">
        <v>111.31</v>
      </c>
      <c r="K103" s="20">
        <v>2.7</v>
      </c>
      <c r="L103" s="48">
        <f t="shared" si="2"/>
        <v>114.01</v>
      </c>
    </row>
    <row r="104" spans="1:13" ht="45" x14ac:dyDescent="0.25">
      <c r="A104" s="11">
        <v>100</v>
      </c>
      <c r="B104" s="19" t="s">
        <v>295</v>
      </c>
      <c r="C104" s="19" t="s">
        <v>296</v>
      </c>
      <c r="D104" s="19" t="s">
        <v>297</v>
      </c>
      <c r="E104" s="11" t="s">
        <v>298</v>
      </c>
      <c r="F104" s="20">
        <v>422.5</v>
      </c>
      <c r="G104" s="11" t="s">
        <v>298</v>
      </c>
      <c r="H104" s="20">
        <v>14.26</v>
      </c>
      <c r="I104" s="11"/>
      <c r="J104" s="20">
        <v>422.5</v>
      </c>
      <c r="K104" s="20">
        <v>14.26</v>
      </c>
      <c r="L104" s="48">
        <f t="shared" si="2"/>
        <v>436.76</v>
      </c>
    </row>
    <row r="105" spans="1:13" ht="60" x14ac:dyDescent="0.25">
      <c r="A105" s="11">
        <v>101</v>
      </c>
      <c r="B105" s="19" t="s">
        <v>299</v>
      </c>
      <c r="C105" s="19" t="s">
        <v>300</v>
      </c>
      <c r="D105" s="19" t="s">
        <v>301</v>
      </c>
      <c r="E105" s="11">
        <v>159</v>
      </c>
      <c r="F105" s="20">
        <v>14.7</v>
      </c>
      <c r="G105" s="11">
        <v>159</v>
      </c>
      <c r="H105" s="20">
        <v>1.5</v>
      </c>
      <c r="I105" s="11"/>
      <c r="J105" s="20">
        <v>14.7</v>
      </c>
      <c r="K105" s="20">
        <v>1.5</v>
      </c>
      <c r="L105" s="48">
        <f t="shared" si="2"/>
        <v>16.2</v>
      </c>
    </row>
    <row r="106" spans="1:13" ht="45" x14ac:dyDescent="0.25">
      <c r="A106" s="11">
        <v>102</v>
      </c>
      <c r="B106" s="19" t="s">
        <v>302</v>
      </c>
      <c r="C106" s="19" t="s">
        <v>303</v>
      </c>
      <c r="D106" s="19" t="s">
        <v>304</v>
      </c>
      <c r="E106" s="11">
        <v>57</v>
      </c>
      <c r="F106" s="20">
        <v>9.6999999999999993</v>
      </c>
      <c r="G106" s="11">
        <v>57</v>
      </c>
      <c r="H106" s="20">
        <v>2.8</v>
      </c>
      <c r="I106" s="11"/>
      <c r="J106" s="20">
        <v>9.6999999999999993</v>
      </c>
      <c r="K106" s="20">
        <v>2.8</v>
      </c>
      <c r="L106" s="48">
        <f t="shared" si="2"/>
        <v>12.5</v>
      </c>
    </row>
    <row r="107" spans="1:13" ht="45" x14ac:dyDescent="0.25">
      <c r="A107" s="11">
        <v>103</v>
      </c>
      <c r="B107" s="19" t="s">
        <v>305</v>
      </c>
      <c r="C107" s="19" t="s">
        <v>306</v>
      </c>
      <c r="D107" s="19" t="s">
        <v>307</v>
      </c>
      <c r="E107" s="11">
        <v>57</v>
      </c>
      <c r="F107" s="20">
        <v>5.2</v>
      </c>
      <c r="G107" s="11">
        <v>57</v>
      </c>
      <c r="H107" s="20">
        <v>1.1499999999999999</v>
      </c>
      <c r="I107" s="11"/>
      <c r="J107" s="20">
        <v>5.2</v>
      </c>
      <c r="K107" s="20">
        <v>1.1499999999999999</v>
      </c>
      <c r="L107" s="48">
        <f t="shared" si="2"/>
        <v>6.35</v>
      </c>
    </row>
    <row r="108" spans="1:13" ht="45" x14ac:dyDescent="0.25">
      <c r="A108" s="11">
        <v>104</v>
      </c>
      <c r="B108" s="19" t="s">
        <v>308</v>
      </c>
      <c r="C108" s="19" t="s">
        <v>309</v>
      </c>
      <c r="D108" s="19" t="s">
        <v>310</v>
      </c>
      <c r="E108" s="11">
        <v>57</v>
      </c>
      <c r="F108" s="20">
        <v>9</v>
      </c>
      <c r="G108" s="11">
        <v>57</v>
      </c>
      <c r="H108" s="20">
        <v>1.2</v>
      </c>
      <c r="I108" s="11"/>
      <c r="J108" s="20">
        <v>9</v>
      </c>
      <c r="K108" s="20">
        <v>1.2</v>
      </c>
      <c r="L108" s="48">
        <f t="shared" si="2"/>
        <v>10.199999999999999</v>
      </c>
    </row>
    <row r="109" spans="1:13" s="3" customFormat="1" ht="45" x14ac:dyDescent="0.25">
      <c r="A109" s="11">
        <v>105</v>
      </c>
      <c r="B109" s="19" t="s">
        <v>311</v>
      </c>
      <c r="C109" s="19" t="s">
        <v>312</v>
      </c>
      <c r="D109" s="19" t="s">
        <v>313</v>
      </c>
      <c r="E109" s="11"/>
      <c r="F109" s="20">
        <v>4.4000000000000004</v>
      </c>
      <c r="G109" s="11" t="s">
        <v>314</v>
      </c>
      <c r="H109" s="19">
        <v>4.3</v>
      </c>
      <c r="I109" s="11" t="s">
        <v>315</v>
      </c>
      <c r="J109" s="20">
        <v>4.4000000000000004</v>
      </c>
      <c r="K109" s="19">
        <v>4.3</v>
      </c>
      <c r="L109" s="48">
        <f t="shared" si="2"/>
        <v>8.6999999999999993</v>
      </c>
      <c r="M109" s="5"/>
    </row>
    <row r="110" spans="1:13" ht="45" x14ac:dyDescent="0.25">
      <c r="A110" s="11">
        <v>106</v>
      </c>
      <c r="B110" s="19" t="s">
        <v>316</v>
      </c>
      <c r="C110" s="19" t="s">
        <v>317</v>
      </c>
      <c r="D110" s="19" t="s">
        <v>318</v>
      </c>
      <c r="E110" s="11">
        <v>57</v>
      </c>
      <c r="F110" s="20">
        <v>3.3</v>
      </c>
      <c r="G110" s="11">
        <v>57</v>
      </c>
      <c r="H110" s="20">
        <v>1.2</v>
      </c>
      <c r="I110" s="11"/>
      <c r="J110" s="20">
        <v>3.3</v>
      </c>
      <c r="K110" s="20">
        <v>1.2</v>
      </c>
      <c r="L110" s="48">
        <f t="shared" si="2"/>
        <v>4.5</v>
      </c>
    </row>
    <row r="111" spans="1:13" ht="75" x14ac:dyDescent="0.25">
      <c r="A111" s="11">
        <v>107</v>
      </c>
      <c r="B111" s="19" t="s">
        <v>319</v>
      </c>
      <c r="C111" s="19" t="s">
        <v>320</v>
      </c>
      <c r="D111" s="19" t="s">
        <v>321</v>
      </c>
      <c r="E111" s="11">
        <v>108</v>
      </c>
      <c r="F111" s="20">
        <v>283.5</v>
      </c>
      <c r="G111" s="11">
        <v>108</v>
      </c>
      <c r="H111" s="20">
        <v>4.22</v>
      </c>
      <c r="I111" s="11"/>
      <c r="J111" s="20">
        <v>283.5</v>
      </c>
      <c r="K111" s="20">
        <v>4.22</v>
      </c>
      <c r="L111" s="48">
        <f t="shared" si="2"/>
        <v>287.72000000000003</v>
      </c>
    </row>
    <row r="112" spans="1:13" ht="60" x14ac:dyDescent="0.25">
      <c r="A112" s="11">
        <v>108</v>
      </c>
      <c r="B112" s="19" t="s">
        <v>322</v>
      </c>
      <c r="C112" s="19" t="s">
        <v>323</v>
      </c>
      <c r="D112" s="19" t="s">
        <v>324</v>
      </c>
      <c r="E112" s="11">
        <v>57</v>
      </c>
      <c r="F112" s="20">
        <v>8.6</v>
      </c>
      <c r="G112" s="11">
        <v>57</v>
      </c>
      <c r="H112" s="20">
        <v>1.1000000000000001</v>
      </c>
      <c r="I112" s="11"/>
      <c r="J112" s="20">
        <v>8.6</v>
      </c>
      <c r="K112" s="20">
        <v>1.1000000000000001</v>
      </c>
      <c r="L112" s="48">
        <f t="shared" si="2"/>
        <v>9.6999999999999993</v>
      </c>
    </row>
    <row r="113" spans="1:13" ht="60" x14ac:dyDescent="0.25">
      <c r="A113" s="11">
        <v>109</v>
      </c>
      <c r="B113" s="19" t="s">
        <v>325</v>
      </c>
      <c r="C113" s="19" t="s">
        <v>326</v>
      </c>
      <c r="D113" s="19" t="s">
        <v>327</v>
      </c>
      <c r="E113" s="11">
        <v>57</v>
      </c>
      <c r="F113" s="20">
        <v>5.15</v>
      </c>
      <c r="G113" s="11">
        <v>57</v>
      </c>
      <c r="H113" s="20">
        <v>1.2</v>
      </c>
      <c r="I113" s="11"/>
      <c r="J113" s="20">
        <v>5.15</v>
      </c>
      <c r="K113" s="20">
        <v>1.2</v>
      </c>
      <c r="L113" s="48">
        <f t="shared" si="2"/>
        <v>6.3500000000000005</v>
      </c>
    </row>
    <row r="114" spans="1:13" s="3" customFormat="1" ht="45" x14ac:dyDescent="0.25">
      <c r="A114" s="11">
        <v>110</v>
      </c>
      <c r="B114" s="19" t="s">
        <v>328</v>
      </c>
      <c r="C114" s="19" t="s">
        <v>329</v>
      </c>
      <c r="D114" s="19" t="s">
        <v>330</v>
      </c>
      <c r="E114" s="11"/>
      <c r="F114" s="20">
        <v>3.5</v>
      </c>
      <c r="G114" s="11"/>
      <c r="H114" s="20">
        <v>1.2</v>
      </c>
      <c r="I114" s="11" t="s">
        <v>331</v>
      </c>
      <c r="J114" s="11"/>
      <c r="K114" s="11"/>
      <c r="L114" s="48">
        <f t="shared" si="2"/>
        <v>4.7</v>
      </c>
      <c r="M114" s="5"/>
    </row>
    <row r="115" spans="1:13" ht="30" x14ac:dyDescent="0.25">
      <c r="A115" s="11">
        <v>111</v>
      </c>
      <c r="B115" s="19" t="s">
        <v>332</v>
      </c>
      <c r="C115" s="19" t="s">
        <v>333</v>
      </c>
      <c r="D115" s="19" t="s">
        <v>334</v>
      </c>
      <c r="E115" s="11">
        <v>57</v>
      </c>
      <c r="F115" s="20">
        <v>13</v>
      </c>
      <c r="G115" s="11">
        <v>57</v>
      </c>
      <c r="H115" s="20">
        <v>1.2</v>
      </c>
      <c r="I115" s="11"/>
      <c r="J115" s="20">
        <v>13</v>
      </c>
      <c r="K115" s="20">
        <v>1.2</v>
      </c>
      <c r="L115" s="48">
        <f t="shared" si="2"/>
        <v>14.2</v>
      </c>
    </row>
    <row r="116" spans="1:13" ht="45" x14ac:dyDescent="0.25">
      <c r="A116" s="11">
        <v>112</v>
      </c>
      <c r="B116" s="19" t="s">
        <v>335</v>
      </c>
      <c r="C116" s="19" t="s">
        <v>336</v>
      </c>
      <c r="D116" s="19" t="s">
        <v>337</v>
      </c>
      <c r="E116" s="11">
        <v>57</v>
      </c>
      <c r="F116" s="20">
        <v>7.4</v>
      </c>
      <c r="G116" s="11">
        <v>57</v>
      </c>
      <c r="H116" s="20">
        <v>1.2</v>
      </c>
      <c r="I116" s="11"/>
      <c r="J116" s="20">
        <v>7.4</v>
      </c>
      <c r="K116" s="20">
        <v>1.2</v>
      </c>
      <c r="L116" s="48">
        <f t="shared" si="2"/>
        <v>8.6</v>
      </c>
    </row>
    <row r="117" spans="1:13" ht="90" x14ac:dyDescent="0.25">
      <c r="A117" s="11">
        <v>113</v>
      </c>
      <c r="B117" s="19" t="s">
        <v>338</v>
      </c>
      <c r="C117" s="19" t="s">
        <v>339</v>
      </c>
      <c r="D117" s="19" t="s">
        <v>340</v>
      </c>
      <c r="E117" s="11">
        <v>57</v>
      </c>
      <c r="F117" s="20">
        <v>7</v>
      </c>
      <c r="G117" s="11">
        <v>57</v>
      </c>
      <c r="H117" s="20">
        <v>1.2</v>
      </c>
      <c r="I117" s="11"/>
      <c r="J117" s="20">
        <v>7</v>
      </c>
      <c r="K117" s="20">
        <v>1.2</v>
      </c>
      <c r="L117" s="48">
        <f t="shared" si="2"/>
        <v>8.1999999999999993</v>
      </c>
    </row>
    <row r="118" spans="1:13" ht="45" x14ac:dyDescent="0.25">
      <c r="A118" s="11">
        <v>114</v>
      </c>
      <c r="B118" s="19" t="s">
        <v>341</v>
      </c>
      <c r="C118" s="19" t="s">
        <v>342</v>
      </c>
      <c r="D118" s="19" t="s">
        <v>343</v>
      </c>
      <c r="E118" s="11">
        <v>57</v>
      </c>
      <c r="F118" s="20">
        <v>4.2</v>
      </c>
      <c r="G118" s="11">
        <v>57</v>
      </c>
      <c r="H118" s="20">
        <v>1.1000000000000001</v>
      </c>
      <c r="I118" s="11"/>
      <c r="J118" s="20">
        <v>4.2</v>
      </c>
      <c r="K118" s="20">
        <v>1.1000000000000001</v>
      </c>
      <c r="L118" s="48">
        <f t="shared" si="2"/>
        <v>5.3000000000000007</v>
      </c>
    </row>
    <row r="119" spans="1:13" ht="60" x14ac:dyDescent="0.25">
      <c r="A119" s="11">
        <v>115</v>
      </c>
      <c r="B119" s="19" t="s">
        <v>344</v>
      </c>
      <c r="C119" s="19" t="s">
        <v>345</v>
      </c>
      <c r="D119" s="19" t="s">
        <v>346</v>
      </c>
      <c r="E119" s="11">
        <v>57</v>
      </c>
      <c r="F119" s="20">
        <v>8.5</v>
      </c>
      <c r="G119" s="11">
        <v>57</v>
      </c>
      <c r="H119" s="20">
        <v>1.2</v>
      </c>
      <c r="I119" s="11"/>
      <c r="J119" s="20">
        <v>8.5</v>
      </c>
      <c r="K119" s="20">
        <v>1.2</v>
      </c>
      <c r="L119" s="48">
        <f t="shared" si="2"/>
        <v>9.6999999999999993</v>
      </c>
    </row>
    <row r="120" spans="1:13" ht="30" x14ac:dyDescent="0.25">
      <c r="A120" s="11">
        <v>116</v>
      </c>
      <c r="B120" s="19" t="s">
        <v>347</v>
      </c>
      <c r="C120" s="19" t="s">
        <v>348</v>
      </c>
      <c r="D120" s="19" t="s">
        <v>349</v>
      </c>
      <c r="E120" s="11">
        <v>57</v>
      </c>
      <c r="F120" s="20">
        <v>6.6</v>
      </c>
      <c r="G120" s="11">
        <v>57</v>
      </c>
      <c r="H120" s="20">
        <v>1.2</v>
      </c>
      <c r="I120" s="11"/>
      <c r="J120" s="20">
        <v>6.6</v>
      </c>
      <c r="K120" s="20">
        <v>1.2</v>
      </c>
      <c r="L120" s="48">
        <f t="shared" si="2"/>
        <v>7.8</v>
      </c>
    </row>
    <row r="121" spans="1:13" ht="45" x14ac:dyDescent="0.25">
      <c r="A121" s="11">
        <v>117</v>
      </c>
      <c r="B121" s="19" t="s">
        <v>350</v>
      </c>
      <c r="C121" s="19" t="s">
        <v>351</v>
      </c>
      <c r="D121" s="19" t="s">
        <v>352</v>
      </c>
      <c r="E121" s="11">
        <v>57</v>
      </c>
      <c r="F121" s="20">
        <v>4.05</v>
      </c>
      <c r="G121" s="11">
        <v>57</v>
      </c>
      <c r="H121" s="20">
        <v>1.2</v>
      </c>
      <c r="I121" s="11"/>
      <c r="J121" s="20">
        <v>4.05</v>
      </c>
      <c r="K121" s="20">
        <v>1.2</v>
      </c>
      <c r="L121" s="48">
        <f t="shared" si="2"/>
        <v>5.25</v>
      </c>
    </row>
    <row r="122" spans="1:13" ht="45" x14ac:dyDescent="0.25">
      <c r="A122" s="11">
        <v>118</v>
      </c>
      <c r="B122" s="19" t="s">
        <v>353</v>
      </c>
      <c r="C122" s="19" t="s">
        <v>354</v>
      </c>
      <c r="D122" s="19" t="s">
        <v>355</v>
      </c>
      <c r="E122" s="11">
        <v>57</v>
      </c>
      <c r="F122" s="20">
        <v>3.9</v>
      </c>
      <c r="G122" s="11">
        <v>57</v>
      </c>
      <c r="H122" s="20">
        <v>1.2</v>
      </c>
      <c r="I122" s="11"/>
      <c r="J122" s="20">
        <v>3.9</v>
      </c>
      <c r="K122" s="20">
        <v>1.2</v>
      </c>
      <c r="L122" s="48">
        <f t="shared" si="2"/>
        <v>5.0999999999999996</v>
      </c>
    </row>
    <row r="123" spans="1:13" ht="60" x14ac:dyDescent="0.25">
      <c r="A123" s="11">
        <v>119</v>
      </c>
      <c r="B123" s="19" t="s">
        <v>356</v>
      </c>
      <c r="C123" s="19" t="s">
        <v>357</v>
      </c>
      <c r="D123" s="19" t="s">
        <v>358</v>
      </c>
      <c r="E123" s="11">
        <v>57</v>
      </c>
      <c r="F123" s="20">
        <v>10</v>
      </c>
      <c r="G123" s="11">
        <v>57</v>
      </c>
      <c r="H123" s="20">
        <v>1.2</v>
      </c>
      <c r="I123" s="11"/>
      <c r="J123" s="20">
        <v>10</v>
      </c>
      <c r="K123" s="20">
        <v>1.2</v>
      </c>
      <c r="L123" s="48">
        <f t="shared" si="2"/>
        <v>11.2</v>
      </c>
    </row>
    <row r="124" spans="1:13" ht="45" x14ac:dyDescent="0.25">
      <c r="A124" s="11">
        <v>120</v>
      </c>
      <c r="B124" s="19" t="s">
        <v>359</v>
      </c>
      <c r="C124" s="19" t="s">
        <v>360</v>
      </c>
      <c r="D124" s="19" t="s">
        <v>361</v>
      </c>
      <c r="E124" s="11">
        <v>57</v>
      </c>
      <c r="F124" s="20">
        <v>5</v>
      </c>
      <c r="G124" s="11">
        <v>57</v>
      </c>
      <c r="H124" s="20">
        <v>1.3</v>
      </c>
      <c r="I124" s="11"/>
      <c r="J124" s="20">
        <v>5</v>
      </c>
      <c r="K124" s="20">
        <v>1.3</v>
      </c>
      <c r="L124" s="48">
        <f t="shared" si="2"/>
        <v>6.3</v>
      </c>
    </row>
    <row r="125" spans="1:13" ht="60" x14ac:dyDescent="0.25">
      <c r="A125" s="11">
        <v>121</v>
      </c>
      <c r="B125" s="19" t="s">
        <v>362</v>
      </c>
      <c r="C125" s="19" t="s">
        <v>363</v>
      </c>
      <c r="D125" s="19" t="s">
        <v>364</v>
      </c>
      <c r="E125" s="11">
        <v>57</v>
      </c>
      <c r="F125" s="20">
        <v>23.6</v>
      </c>
      <c r="G125" s="11">
        <v>57</v>
      </c>
      <c r="H125" s="20">
        <v>1.2</v>
      </c>
      <c r="I125" s="11"/>
      <c r="J125" s="20">
        <v>23.6</v>
      </c>
      <c r="K125" s="20">
        <v>1.2</v>
      </c>
      <c r="L125" s="48">
        <f t="shared" si="2"/>
        <v>24.8</v>
      </c>
    </row>
    <row r="126" spans="1:13" ht="30" x14ac:dyDescent="0.25">
      <c r="A126" s="11">
        <v>122</v>
      </c>
      <c r="B126" s="19" t="s">
        <v>365</v>
      </c>
      <c r="C126" s="19" t="s">
        <v>366</v>
      </c>
      <c r="D126" s="19" t="s">
        <v>367</v>
      </c>
      <c r="E126" s="11">
        <v>57</v>
      </c>
      <c r="F126" s="20">
        <v>107</v>
      </c>
      <c r="G126" s="11">
        <v>57</v>
      </c>
      <c r="H126" s="20">
        <v>1.2</v>
      </c>
      <c r="I126" s="11"/>
      <c r="J126" s="20">
        <v>107</v>
      </c>
      <c r="K126" s="20">
        <v>1.2</v>
      </c>
      <c r="L126" s="48">
        <f t="shared" si="2"/>
        <v>108.2</v>
      </c>
    </row>
    <row r="127" spans="1:13" ht="45" x14ac:dyDescent="0.25">
      <c r="A127" s="11">
        <v>123</v>
      </c>
      <c r="B127" s="19" t="s">
        <v>368</v>
      </c>
      <c r="C127" s="19" t="s">
        <v>369</v>
      </c>
      <c r="D127" s="19" t="s">
        <v>370</v>
      </c>
      <c r="E127" s="11">
        <v>57</v>
      </c>
      <c r="F127" s="20">
        <v>8</v>
      </c>
      <c r="G127" s="11">
        <v>57</v>
      </c>
      <c r="H127" s="20">
        <v>1.2</v>
      </c>
      <c r="I127" s="11"/>
      <c r="J127" s="20">
        <v>8</v>
      </c>
      <c r="K127" s="20">
        <v>1.2</v>
      </c>
      <c r="L127" s="48">
        <f t="shared" si="2"/>
        <v>9.1999999999999993</v>
      </c>
    </row>
    <row r="128" spans="1:13" ht="45" x14ac:dyDescent="0.25">
      <c r="A128" s="11">
        <v>124</v>
      </c>
      <c r="B128" s="19" t="s">
        <v>371</v>
      </c>
      <c r="C128" s="19" t="s">
        <v>372</v>
      </c>
      <c r="D128" s="19" t="s">
        <v>373</v>
      </c>
      <c r="E128" s="11">
        <v>57</v>
      </c>
      <c r="F128" s="20">
        <v>3.68</v>
      </c>
      <c r="G128" s="11">
        <v>57</v>
      </c>
      <c r="H128" s="20">
        <v>1.2</v>
      </c>
      <c r="I128" s="11"/>
      <c r="J128" s="20">
        <v>3.68</v>
      </c>
      <c r="K128" s="20">
        <v>1.2</v>
      </c>
      <c r="L128" s="48">
        <f t="shared" si="2"/>
        <v>4.88</v>
      </c>
    </row>
    <row r="129" spans="1:12" ht="45" x14ac:dyDescent="0.25">
      <c r="A129" s="11">
        <v>125</v>
      </c>
      <c r="B129" s="19" t="s">
        <v>374</v>
      </c>
      <c r="C129" s="19" t="s">
        <v>375</v>
      </c>
      <c r="D129" s="19" t="s">
        <v>376</v>
      </c>
      <c r="E129" s="11">
        <v>50</v>
      </c>
      <c r="F129" s="20">
        <v>8.6999999999999993</v>
      </c>
      <c r="G129" s="11">
        <v>50</v>
      </c>
      <c r="H129" s="20">
        <v>1.2</v>
      </c>
      <c r="I129" s="11"/>
      <c r="J129" s="20">
        <v>8.6999999999999993</v>
      </c>
      <c r="K129" s="20">
        <v>1.2</v>
      </c>
      <c r="L129" s="48">
        <f t="shared" si="2"/>
        <v>9.8999999999999986</v>
      </c>
    </row>
    <row r="130" spans="1:12" ht="30" x14ac:dyDescent="0.25">
      <c r="A130" s="11">
        <v>126</v>
      </c>
      <c r="B130" s="19" t="s">
        <v>377</v>
      </c>
      <c r="C130" s="19" t="s">
        <v>378</v>
      </c>
      <c r="D130" s="19" t="s">
        <v>379</v>
      </c>
      <c r="E130" s="11">
        <v>57</v>
      </c>
      <c r="F130" s="20">
        <v>2.7</v>
      </c>
      <c r="G130" s="11"/>
      <c r="H130" s="19"/>
      <c r="I130" s="11"/>
      <c r="J130" s="20">
        <v>2.7</v>
      </c>
      <c r="K130" s="11"/>
      <c r="L130" s="48">
        <f t="shared" si="2"/>
        <v>2.7</v>
      </c>
    </row>
    <row r="131" spans="1:12" ht="45" x14ac:dyDescent="0.25">
      <c r="A131" s="11">
        <v>127</v>
      </c>
      <c r="B131" s="19" t="s">
        <v>380</v>
      </c>
      <c r="C131" s="19" t="s">
        <v>381</v>
      </c>
      <c r="D131" s="19" t="s">
        <v>382</v>
      </c>
      <c r="E131" s="11" t="s">
        <v>383</v>
      </c>
      <c r="F131" s="20">
        <v>26.5</v>
      </c>
      <c r="G131" s="11"/>
      <c r="H131" s="19"/>
      <c r="I131" s="11"/>
      <c r="J131" s="20">
        <v>26.5</v>
      </c>
      <c r="K131" s="11"/>
      <c r="L131" s="48">
        <f t="shared" si="2"/>
        <v>26.5</v>
      </c>
    </row>
    <row r="132" spans="1:12" ht="30" x14ac:dyDescent="0.25">
      <c r="A132" s="11">
        <v>128</v>
      </c>
      <c r="B132" s="19" t="s">
        <v>384</v>
      </c>
      <c r="C132" s="19" t="s">
        <v>385</v>
      </c>
      <c r="D132" s="19" t="s">
        <v>386</v>
      </c>
      <c r="E132" s="11">
        <v>57</v>
      </c>
      <c r="F132" s="20">
        <v>52.2</v>
      </c>
      <c r="G132" s="11"/>
      <c r="H132" s="19"/>
      <c r="I132" s="11"/>
      <c r="J132" s="20">
        <v>52.2</v>
      </c>
      <c r="K132" s="11"/>
      <c r="L132" s="48">
        <f t="shared" si="2"/>
        <v>52.2</v>
      </c>
    </row>
    <row r="133" spans="1:12" ht="45" x14ac:dyDescent="0.25">
      <c r="A133" s="11">
        <v>129</v>
      </c>
      <c r="B133" s="19" t="s">
        <v>387</v>
      </c>
      <c r="C133" s="19" t="s">
        <v>388</v>
      </c>
      <c r="D133" s="19" t="s">
        <v>389</v>
      </c>
      <c r="E133" s="11" t="s">
        <v>390</v>
      </c>
      <c r="F133" s="20">
        <v>107.2</v>
      </c>
      <c r="G133" s="11"/>
      <c r="H133" s="20">
        <v>2.5</v>
      </c>
      <c r="I133" s="11"/>
      <c r="J133" s="20">
        <v>107.2</v>
      </c>
      <c r="K133" s="11"/>
      <c r="L133" s="48">
        <f t="shared" si="2"/>
        <v>109.7</v>
      </c>
    </row>
    <row r="134" spans="1:12" ht="60" x14ac:dyDescent="0.25">
      <c r="A134" s="11">
        <v>130</v>
      </c>
      <c r="B134" s="19" t="s">
        <v>391</v>
      </c>
      <c r="C134" s="19" t="s">
        <v>392</v>
      </c>
      <c r="D134" s="19" t="s">
        <v>393</v>
      </c>
      <c r="E134" s="11">
        <v>108</v>
      </c>
      <c r="F134" s="20">
        <v>36.1</v>
      </c>
      <c r="G134" s="11"/>
      <c r="H134" s="19"/>
      <c r="I134" s="11"/>
      <c r="J134" s="20">
        <v>36.1</v>
      </c>
      <c r="K134" s="11"/>
      <c r="L134" s="48">
        <f t="shared" si="2"/>
        <v>36.1</v>
      </c>
    </row>
    <row r="135" spans="1:12" ht="30" x14ac:dyDescent="0.25">
      <c r="A135" s="11">
        <v>131</v>
      </c>
      <c r="B135" s="19" t="s">
        <v>394</v>
      </c>
      <c r="C135" s="19" t="s">
        <v>395</v>
      </c>
      <c r="D135" s="19" t="s">
        <v>396</v>
      </c>
      <c r="E135" s="11">
        <v>57</v>
      </c>
      <c r="F135" s="20">
        <v>1.71</v>
      </c>
      <c r="G135" s="11">
        <v>57</v>
      </c>
      <c r="H135" s="20">
        <v>0.83</v>
      </c>
      <c r="I135" s="11"/>
      <c r="J135" s="20">
        <v>1.71</v>
      </c>
      <c r="K135" s="20">
        <v>0.83</v>
      </c>
      <c r="L135" s="48">
        <f t="shared" si="2"/>
        <v>2.54</v>
      </c>
    </row>
    <row r="136" spans="1:12" ht="30" x14ac:dyDescent="0.25">
      <c r="A136" s="11">
        <v>132</v>
      </c>
      <c r="B136" s="19" t="s">
        <v>397</v>
      </c>
      <c r="C136" s="19" t="s">
        <v>398</v>
      </c>
      <c r="D136" s="19" t="s">
        <v>399</v>
      </c>
      <c r="E136" s="11">
        <v>57</v>
      </c>
      <c r="F136" s="20">
        <v>5.9</v>
      </c>
      <c r="G136" s="11">
        <v>57</v>
      </c>
      <c r="H136" s="20">
        <v>1.2</v>
      </c>
      <c r="I136" s="11"/>
      <c r="J136" s="20">
        <v>5.9</v>
      </c>
      <c r="K136" s="20">
        <v>1.2</v>
      </c>
      <c r="L136" s="48">
        <f t="shared" si="2"/>
        <v>7.1000000000000005</v>
      </c>
    </row>
    <row r="137" spans="1:12" ht="45" x14ac:dyDescent="0.25">
      <c r="A137" s="11">
        <v>133</v>
      </c>
      <c r="B137" s="19" t="s">
        <v>400</v>
      </c>
      <c r="C137" s="19" t="s">
        <v>401</v>
      </c>
      <c r="D137" s="19" t="s">
        <v>402</v>
      </c>
      <c r="E137" s="11">
        <v>57</v>
      </c>
      <c r="F137" s="20">
        <v>2</v>
      </c>
      <c r="G137" s="11">
        <v>57</v>
      </c>
      <c r="H137" s="20">
        <v>1.2</v>
      </c>
      <c r="I137" s="11"/>
      <c r="J137" s="20">
        <v>2</v>
      </c>
      <c r="K137" s="20">
        <v>1.2</v>
      </c>
      <c r="L137" s="48">
        <f t="shared" si="2"/>
        <v>3.2</v>
      </c>
    </row>
    <row r="138" spans="1:12" ht="45" x14ac:dyDescent="0.25">
      <c r="A138" s="11">
        <v>134</v>
      </c>
      <c r="B138" s="19" t="s">
        <v>403</v>
      </c>
      <c r="C138" s="19" t="s">
        <v>404</v>
      </c>
      <c r="D138" s="19" t="s">
        <v>405</v>
      </c>
      <c r="E138" s="11" t="s">
        <v>406</v>
      </c>
      <c r="F138" s="20">
        <v>28.5</v>
      </c>
      <c r="G138" s="11">
        <v>57</v>
      </c>
      <c r="H138" s="20">
        <v>1.3</v>
      </c>
      <c r="I138" s="11"/>
      <c r="J138" s="20">
        <v>28.5</v>
      </c>
      <c r="K138" s="20">
        <v>1.3</v>
      </c>
      <c r="L138" s="48">
        <f t="shared" si="2"/>
        <v>29.8</v>
      </c>
    </row>
    <row r="139" spans="1:12" ht="60" x14ac:dyDescent="0.25">
      <c r="A139" s="11">
        <v>135</v>
      </c>
      <c r="B139" s="19" t="s">
        <v>407</v>
      </c>
      <c r="C139" s="19" t="s">
        <v>408</v>
      </c>
      <c r="D139" s="19" t="s">
        <v>409</v>
      </c>
      <c r="E139" s="11">
        <v>57</v>
      </c>
      <c r="F139" s="20">
        <v>5.6</v>
      </c>
      <c r="G139" s="11">
        <v>57</v>
      </c>
      <c r="H139" s="20">
        <v>1</v>
      </c>
      <c r="I139" s="11"/>
      <c r="J139" s="20">
        <v>5.6</v>
      </c>
      <c r="K139" s="20">
        <v>1</v>
      </c>
      <c r="L139" s="48">
        <f t="shared" si="2"/>
        <v>6.6</v>
      </c>
    </row>
    <row r="140" spans="1:12" ht="45" x14ac:dyDescent="0.25">
      <c r="A140" s="11">
        <v>136</v>
      </c>
      <c r="B140" s="19" t="s">
        <v>410</v>
      </c>
      <c r="C140" s="19" t="s">
        <v>411</v>
      </c>
      <c r="D140" s="19" t="s">
        <v>412</v>
      </c>
      <c r="E140" s="11">
        <v>57</v>
      </c>
      <c r="F140" s="20">
        <v>3.25</v>
      </c>
      <c r="G140" s="11">
        <v>57</v>
      </c>
      <c r="H140" s="20">
        <v>1.2</v>
      </c>
      <c r="I140" s="11"/>
      <c r="J140" s="20">
        <v>3.25</v>
      </c>
      <c r="K140" s="20">
        <v>1.2</v>
      </c>
      <c r="L140" s="48">
        <f t="shared" si="2"/>
        <v>4.45</v>
      </c>
    </row>
    <row r="141" spans="1:12" ht="60" x14ac:dyDescent="0.25">
      <c r="A141" s="11">
        <v>137</v>
      </c>
      <c r="B141" s="19" t="s">
        <v>413</v>
      </c>
      <c r="C141" s="19" t="s">
        <v>414</v>
      </c>
      <c r="D141" s="19" t="s">
        <v>415</v>
      </c>
      <c r="E141" s="11">
        <v>57</v>
      </c>
      <c r="F141" s="20">
        <v>2.8</v>
      </c>
      <c r="G141" s="11">
        <v>57</v>
      </c>
      <c r="H141" s="20">
        <v>1</v>
      </c>
      <c r="I141" s="11"/>
      <c r="J141" s="20">
        <v>2.8</v>
      </c>
      <c r="K141" s="20">
        <v>1</v>
      </c>
      <c r="L141" s="48">
        <f t="shared" si="2"/>
        <v>3.8</v>
      </c>
    </row>
    <row r="142" spans="1:12" ht="45" x14ac:dyDescent="0.25">
      <c r="A142" s="11">
        <v>138</v>
      </c>
      <c r="B142" s="19" t="s">
        <v>416</v>
      </c>
      <c r="C142" s="19" t="s">
        <v>417</v>
      </c>
      <c r="D142" s="19" t="s">
        <v>418</v>
      </c>
      <c r="E142" s="11" t="s">
        <v>419</v>
      </c>
      <c r="F142" s="20">
        <v>95.5</v>
      </c>
      <c r="G142" s="11" t="s">
        <v>420</v>
      </c>
      <c r="H142" s="20">
        <v>26.75</v>
      </c>
      <c r="I142" s="11"/>
      <c r="J142" s="20">
        <v>95.5</v>
      </c>
      <c r="K142" s="20">
        <v>26.75</v>
      </c>
      <c r="L142" s="48">
        <f t="shared" si="2"/>
        <v>122.25</v>
      </c>
    </row>
    <row r="143" spans="1:12" ht="45" x14ac:dyDescent="0.25">
      <c r="A143" s="11">
        <v>139</v>
      </c>
      <c r="B143" s="19" t="s">
        <v>421</v>
      </c>
      <c r="C143" s="19" t="s">
        <v>422</v>
      </c>
      <c r="D143" s="19" t="s">
        <v>423</v>
      </c>
      <c r="E143" s="11">
        <v>57</v>
      </c>
      <c r="F143" s="20">
        <v>3.1</v>
      </c>
      <c r="G143" s="11">
        <v>57</v>
      </c>
      <c r="H143" s="20">
        <v>1</v>
      </c>
      <c r="I143" s="11"/>
      <c r="J143" s="20">
        <v>3.1</v>
      </c>
      <c r="K143" s="20">
        <v>1</v>
      </c>
      <c r="L143" s="48">
        <f t="shared" si="2"/>
        <v>4.0999999999999996</v>
      </c>
    </row>
    <row r="144" spans="1:12" ht="45" x14ac:dyDescent="0.25">
      <c r="A144" s="11">
        <v>140</v>
      </c>
      <c r="B144" s="19" t="s">
        <v>424</v>
      </c>
      <c r="C144" s="19" t="s">
        <v>425</v>
      </c>
      <c r="D144" s="19" t="s">
        <v>426</v>
      </c>
      <c r="E144" s="11">
        <v>57</v>
      </c>
      <c r="F144" s="20">
        <v>5.5</v>
      </c>
      <c r="G144" s="11">
        <v>57</v>
      </c>
      <c r="H144" s="20">
        <v>1.3</v>
      </c>
      <c r="I144" s="11"/>
      <c r="J144" s="20">
        <v>5.5</v>
      </c>
      <c r="K144" s="20">
        <v>1.3</v>
      </c>
      <c r="L144" s="48">
        <f t="shared" si="2"/>
        <v>6.8</v>
      </c>
    </row>
    <row r="145" spans="1:12" ht="45" x14ac:dyDescent="0.25">
      <c r="A145" s="11">
        <v>141</v>
      </c>
      <c r="B145" s="19" t="s">
        <v>427</v>
      </c>
      <c r="C145" s="19" t="s">
        <v>428</v>
      </c>
      <c r="D145" s="19" t="s">
        <v>429</v>
      </c>
      <c r="E145" s="11">
        <v>57</v>
      </c>
      <c r="F145" s="20">
        <v>16.100000000000001</v>
      </c>
      <c r="G145" s="11">
        <v>57</v>
      </c>
      <c r="H145" s="20">
        <v>1.1000000000000001</v>
      </c>
      <c r="I145" s="11"/>
      <c r="J145" s="20">
        <v>16.100000000000001</v>
      </c>
      <c r="K145" s="20">
        <v>1.1000000000000001</v>
      </c>
      <c r="L145" s="48">
        <f t="shared" si="2"/>
        <v>17.200000000000003</v>
      </c>
    </row>
    <row r="146" spans="1:12" s="3" customFormat="1" ht="90" x14ac:dyDescent="0.25">
      <c r="A146" s="11">
        <v>142</v>
      </c>
      <c r="B146" s="19" t="s">
        <v>430</v>
      </c>
      <c r="C146" s="19" t="s">
        <v>431</v>
      </c>
      <c r="D146" s="19" t="s">
        <v>432</v>
      </c>
      <c r="E146" s="11"/>
      <c r="F146" s="20">
        <v>11.4</v>
      </c>
      <c r="G146" s="11"/>
      <c r="H146" s="20">
        <v>1</v>
      </c>
      <c r="I146" s="11" t="s">
        <v>433</v>
      </c>
      <c r="J146" s="11"/>
      <c r="K146" s="11"/>
      <c r="L146" s="48">
        <f t="shared" si="2"/>
        <v>12.4</v>
      </c>
    </row>
    <row r="147" spans="1:12" s="6" customFormat="1" ht="45" x14ac:dyDescent="0.25">
      <c r="A147" s="11">
        <v>143</v>
      </c>
      <c r="B147" s="19" t="s">
        <v>434</v>
      </c>
      <c r="C147" s="19" t="s">
        <v>435</v>
      </c>
      <c r="D147" s="19" t="s">
        <v>436</v>
      </c>
      <c r="E147" s="11">
        <v>57</v>
      </c>
      <c r="F147" s="20">
        <v>9.89</v>
      </c>
      <c r="G147" s="11">
        <v>57</v>
      </c>
      <c r="H147" s="20">
        <v>2.2400000000000002</v>
      </c>
      <c r="I147" s="11"/>
      <c r="J147" s="20">
        <v>9.89</v>
      </c>
      <c r="K147" s="20">
        <v>2.2400000000000002</v>
      </c>
      <c r="L147" s="48">
        <f t="shared" ref="L147:L210" si="3">F147+H147</f>
        <v>12.13</v>
      </c>
    </row>
    <row r="148" spans="1:12" s="3" customFormat="1" ht="45" x14ac:dyDescent="0.25">
      <c r="A148" s="11">
        <v>144</v>
      </c>
      <c r="B148" s="19" t="s">
        <v>437</v>
      </c>
      <c r="C148" s="19" t="s">
        <v>437</v>
      </c>
      <c r="D148" s="19" t="s">
        <v>438</v>
      </c>
      <c r="E148" s="11"/>
      <c r="F148" s="20">
        <v>48</v>
      </c>
      <c r="G148" s="11"/>
      <c r="H148" s="19"/>
      <c r="I148" s="11" t="s">
        <v>439</v>
      </c>
      <c r="J148" s="11"/>
      <c r="K148" s="11"/>
      <c r="L148" s="48">
        <f t="shared" si="3"/>
        <v>48</v>
      </c>
    </row>
    <row r="149" spans="1:12" s="3" customFormat="1" ht="30" x14ac:dyDescent="0.25">
      <c r="A149" s="11">
        <v>145</v>
      </c>
      <c r="B149" s="19" t="s">
        <v>440</v>
      </c>
      <c r="C149" s="19" t="s">
        <v>441</v>
      </c>
      <c r="D149" s="19" t="s">
        <v>442</v>
      </c>
      <c r="E149" s="11"/>
      <c r="F149" s="20">
        <v>51</v>
      </c>
      <c r="G149" s="11"/>
      <c r="H149" s="19"/>
      <c r="I149" s="11" t="s">
        <v>439</v>
      </c>
      <c r="J149" s="11"/>
      <c r="K149" s="11"/>
      <c r="L149" s="48">
        <f t="shared" si="3"/>
        <v>51</v>
      </c>
    </row>
    <row r="150" spans="1:12" s="3" customFormat="1" ht="45" x14ac:dyDescent="0.25">
      <c r="A150" s="11">
        <v>146</v>
      </c>
      <c r="B150" s="19" t="s">
        <v>443</v>
      </c>
      <c r="C150" s="19" t="s">
        <v>444</v>
      </c>
      <c r="D150" s="19" t="s">
        <v>445</v>
      </c>
      <c r="E150" s="11"/>
      <c r="F150" s="20">
        <v>48</v>
      </c>
      <c r="G150" s="11"/>
      <c r="H150" s="19"/>
      <c r="I150" s="11" t="s">
        <v>446</v>
      </c>
      <c r="J150" s="11"/>
      <c r="K150" s="11"/>
      <c r="L150" s="48">
        <f t="shared" si="3"/>
        <v>48</v>
      </c>
    </row>
    <row r="151" spans="1:12" ht="60" x14ac:dyDescent="0.25">
      <c r="A151" s="11">
        <v>147</v>
      </c>
      <c r="B151" s="19" t="s">
        <v>447</v>
      </c>
      <c r="C151" s="19" t="s">
        <v>448</v>
      </c>
      <c r="D151" s="19" t="s">
        <v>449</v>
      </c>
      <c r="E151" s="11">
        <v>57</v>
      </c>
      <c r="F151" s="20">
        <v>5.87</v>
      </c>
      <c r="G151" s="11">
        <v>57</v>
      </c>
      <c r="H151" s="20">
        <v>1.2</v>
      </c>
      <c r="I151" s="11"/>
      <c r="J151" s="20">
        <v>5.87</v>
      </c>
      <c r="K151" s="20">
        <v>1.2</v>
      </c>
      <c r="L151" s="48">
        <f t="shared" si="3"/>
        <v>7.07</v>
      </c>
    </row>
    <row r="152" spans="1:12" ht="60" x14ac:dyDescent="0.25">
      <c r="A152" s="11">
        <v>148</v>
      </c>
      <c r="B152" s="19" t="s">
        <v>450</v>
      </c>
      <c r="C152" s="19" t="s">
        <v>451</v>
      </c>
      <c r="D152" s="19" t="s">
        <v>452</v>
      </c>
      <c r="E152" s="11">
        <v>57</v>
      </c>
      <c r="F152" s="20">
        <v>9.6999999999999993</v>
      </c>
      <c r="G152" s="11">
        <v>57</v>
      </c>
      <c r="H152" s="20">
        <v>1.2</v>
      </c>
      <c r="I152" s="11"/>
      <c r="J152" s="20">
        <v>9.6999999999999993</v>
      </c>
      <c r="K152" s="20">
        <v>1.2</v>
      </c>
      <c r="L152" s="48">
        <f t="shared" si="3"/>
        <v>10.899999999999999</v>
      </c>
    </row>
    <row r="153" spans="1:12" ht="60" x14ac:dyDescent="0.25">
      <c r="A153" s="11">
        <v>149</v>
      </c>
      <c r="B153" s="19" t="s">
        <v>453</v>
      </c>
      <c r="C153" s="19" t="s">
        <v>454</v>
      </c>
      <c r="D153" s="19" t="s">
        <v>455</v>
      </c>
      <c r="E153" s="11">
        <v>57</v>
      </c>
      <c r="F153" s="20">
        <v>7.7</v>
      </c>
      <c r="G153" s="11">
        <v>57</v>
      </c>
      <c r="H153" s="20">
        <v>1.2</v>
      </c>
      <c r="I153" s="11"/>
      <c r="J153" s="20">
        <v>7.7</v>
      </c>
      <c r="K153" s="20">
        <v>1.2</v>
      </c>
      <c r="L153" s="48">
        <f t="shared" si="3"/>
        <v>8.9</v>
      </c>
    </row>
    <row r="154" spans="1:12" ht="45" x14ac:dyDescent="0.25">
      <c r="A154" s="11">
        <v>150</v>
      </c>
      <c r="B154" s="19" t="s">
        <v>456</v>
      </c>
      <c r="C154" s="19" t="s">
        <v>457</v>
      </c>
      <c r="D154" s="19" t="s">
        <v>458</v>
      </c>
      <c r="E154" s="11">
        <v>57</v>
      </c>
      <c r="F154" s="20">
        <v>4.2</v>
      </c>
      <c r="G154" s="11">
        <v>57</v>
      </c>
      <c r="H154" s="20">
        <v>1.1000000000000001</v>
      </c>
      <c r="I154" s="11"/>
      <c r="J154" s="20">
        <v>4.2</v>
      </c>
      <c r="K154" s="20">
        <v>1.1000000000000001</v>
      </c>
      <c r="L154" s="48">
        <f t="shared" si="3"/>
        <v>5.3000000000000007</v>
      </c>
    </row>
    <row r="155" spans="1:12" ht="45" x14ac:dyDescent="0.25">
      <c r="A155" s="11">
        <v>151</v>
      </c>
      <c r="B155" s="19" t="s">
        <v>459</v>
      </c>
      <c r="C155" s="19" t="s">
        <v>460</v>
      </c>
      <c r="D155" s="19" t="s">
        <v>461</v>
      </c>
      <c r="E155" s="11">
        <v>57</v>
      </c>
      <c r="F155" s="20">
        <v>4</v>
      </c>
      <c r="G155" s="11">
        <v>57</v>
      </c>
      <c r="H155" s="20">
        <v>1.3</v>
      </c>
      <c r="I155" s="11"/>
      <c r="J155" s="20">
        <v>4</v>
      </c>
      <c r="K155" s="20">
        <v>1.3</v>
      </c>
      <c r="L155" s="48">
        <f t="shared" si="3"/>
        <v>5.3</v>
      </c>
    </row>
    <row r="156" spans="1:12" ht="60" x14ac:dyDescent="0.25">
      <c r="A156" s="11">
        <v>152</v>
      </c>
      <c r="B156" s="19" t="s">
        <v>462</v>
      </c>
      <c r="C156" s="19" t="s">
        <v>463</v>
      </c>
      <c r="D156" s="19" t="s">
        <v>464</v>
      </c>
      <c r="E156" s="11">
        <v>57</v>
      </c>
      <c r="F156" s="20">
        <v>3.9</v>
      </c>
      <c r="G156" s="11">
        <v>57</v>
      </c>
      <c r="H156" s="20">
        <v>1.2</v>
      </c>
      <c r="I156" s="11"/>
      <c r="J156" s="20">
        <v>3.9</v>
      </c>
      <c r="K156" s="20">
        <v>1.2</v>
      </c>
      <c r="L156" s="48">
        <f t="shared" si="3"/>
        <v>5.0999999999999996</v>
      </c>
    </row>
    <row r="157" spans="1:12" ht="60" x14ac:dyDescent="0.25">
      <c r="A157" s="11">
        <v>153</v>
      </c>
      <c r="B157" s="19" t="s">
        <v>465</v>
      </c>
      <c r="C157" s="19" t="s">
        <v>466</v>
      </c>
      <c r="D157" s="21">
        <v>519255</v>
      </c>
      <c r="E157" s="11">
        <v>57</v>
      </c>
      <c r="F157" s="20">
        <v>6.5</v>
      </c>
      <c r="G157" s="11">
        <v>57</v>
      </c>
      <c r="H157" s="20">
        <v>1.2</v>
      </c>
      <c r="I157" s="11"/>
      <c r="J157" s="20">
        <v>6.5</v>
      </c>
      <c r="K157" s="20">
        <v>1.2</v>
      </c>
      <c r="L157" s="48">
        <f t="shared" si="3"/>
        <v>7.7</v>
      </c>
    </row>
    <row r="158" spans="1:12" ht="45" x14ac:dyDescent="0.25">
      <c r="A158" s="11">
        <v>154</v>
      </c>
      <c r="B158" s="19" t="s">
        <v>467</v>
      </c>
      <c r="C158" s="19" t="s">
        <v>468</v>
      </c>
      <c r="D158" s="19" t="s">
        <v>469</v>
      </c>
      <c r="E158" s="11">
        <v>57</v>
      </c>
      <c r="F158" s="20">
        <v>7.1</v>
      </c>
      <c r="G158" s="11">
        <v>57</v>
      </c>
      <c r="H158" s="20">
        <v>1.1000000000000001</v>
      </c>
      <c r="I158" s="11"/>
      <c r="J158" s="20">
        <v>7.1</v>
      </c>
      <c r="K158" s="20">
        <v>1.1000000000000001</v>
      </c>
      <c r="L158" s="48">
        <f t="shared" si="3"/>
        <v>8.1999999999999993</v>
      </c>
    </row>
    <row r="159" spans="1:12" ht="60" x14ac:dyDescent="0.25">
      <c r="A159" s="11">
        <v>155</v>
      </c>
      <c r="B159" s="19" t="s">
        <v>470</v>
      </c>
      <c r="C159" s="19" t="s">
        <v>471</v>
      </c>
      <c r="D159" s="19" t="s">
        <v>472</v>
      </c>
      <c r="E159" s="11">
        <v>57</v>
      </c>
      <c r="F159" s="20">
        <v>5.8</v>
      </c>
      <c r="G159" s="11">
        <v>57</v>
      </c>
      <c r="H159" s="20">
        <v>1</v>
      </c>
      <c r="I159" s="11"/>
      <c r="J159" s="20">
        <v>5.8</v>
      </c>
      <c r="K159" s="20">
        <v>1</v>
      </c>
      <c r="L159" s="48">
        <f t="shared" si="3"/>
        <v>6.8</v>
      </c>
    </row>
    <row r="160" spans="1:12" ht="60" x14ac:dyDescent="0.25">
      <c r="A160" s="11">
        <v>156</v>
      </c>
      <c r="B160" s="19" t="s">
        <v>473</v>
      </c>
      <c r="C160" s="19" t="s">
        <v>474</v>
      </c>
      <c r="D160" s="19" t="s">
        <v>475</v>
      </c>
      <c r="E160" s="11">
        <v>57</v>
      </c>
      <c r="F160" s="20">
        <v>18.2</v>
      </c>
      <c r="G160" s="11">
        <v>57</v>
      </c>
      <c r="H160" s="20">
        <v>1</v>
      </c>
      <c r="I160" s="11"/>
      <c r="J160" s="20">
        <v>18.2</v>
      </c>
      <c r="K160" s="20">
        <v>1</v>
      </c>
      <c r="L160" s="48">
        <f t="shared" si="3"/>
        <v>19.2</v>
      </c>
    </row>
    <row r="161" spans="1:13" s="3" customFormat="1" ht="45" x14ac:dyDescent="0.25">
      <c r="A161" s="11">
        <v>157</v>
      </c>
      <c r="B161" s="19" t="s">
        <v>476</v>
      </c>
      <c r="C161" s="19" t="s">
        <v>477</v>
      </c>
      <c r="D161" s="19" t="s">
        <v>478</v>
      </c>
      <c r="E161" s="11">
        <v>57</v>
      </c>
      <c r="F161" s="20">
        <v>13</v>
      </c>
      <c r="G161" s="11">
        <v>25</v>
      </c>
      <c r="H161" s="20">
        <v>1.2</v>
      </c>
      <c r="I161" s="11" t="s">
        <v>479</v>
      </c>
      <c r="J161" s="20">
        <v>13</v>
      </c>
      <c r="K161" s="20">
        <v>1.2</v>
      </c>
      <c r="L161" s="48">
        <f t="shared" si="3"/>
        <v>14.2</v>
      </c>
    </row>
    <row r="162" spans="1:13" ht="45" x14ac:dyDescent="0.25">
      <c r="A162" s="11">
        <v>158</v>
      </c>
      <c r="B162" s="19" t="s">
        <v>480</v>
      </c>
      <c r="C162" s="19" t="s">
        <v>481</v>
      </c>
      <c r="D162" s="19" t="s">
        <v>482</v>
      </c>
      <c r="E162" s="11">
        <v>57</v>
      </c>
      <c r="F162" s="20">
        <v>5</v>
      </c>
      <c r="G162" s="11">
        <v>57</v>
      </c>
      <c r="H162" s="20">
        <v>1.2</v>
      </c>
      <c r="I162" s="11"/>
      <c r="J162" s="20">
        <v>5</v>
      </c>
      <c r="K162" s="20">
        <v>1.2</v>
      </c>
      <c r="L162" s="48">
        <f t="shared" si="3"/>
        <v>6.2</v>
      </c>
    </row>
    <row r="163" spans="1:13" ht="45" x14ac:dyDescent="0.25">
      <c r="A163" s="11">
        <v>159</v>
      </c>
      <c r="B163" s="19" t="s">
        <v>483</v>
      </c>
      <c r="C163" s="19" t="s">
        <v>484</v>
      </c>
      <c r="D163" s="19" t="s">
        <v>485</v>
      </c>
      <c r="E163" s="11">
        <v>57</v>
      </c>
      <c r="F163" s="20">
        <v>12.2</v>
      </c>
      <c r="G163" s="11">
        <v>57</v>
      </c>
      <c r="H163" s="20">
        <v>1.2</v>
      </c>
      <c r="I163" s="11"/>
      <c r="J163" s="20">
        <v>12.2</v>
      </c>
      <c r="K163" s="20">
        <v>1.2</v>
      </c>
      <c r="L163" s="48">
        <f t="shared" si="3"/>
        <v>13.399999999999999</v>
      </c>
    </row>
    <row r="164" spans="1:13" s="4" customFormat="1" ht="75" x14ac:dyDescent="0.25">
      <c r="A164" s="11">
        <v>160</v>
      </c>
      <c r="B164" s="19" t="s">
        <v>486</v>
      </c>
      <c r="C164" s="19" t="s">
        <v>487</v>
      </c>
      <c r="D164" s="19" t="s">
        <v>488</v>
      </c>
      <c r="E164" s="11">
        <v>57</v>
      </c>
      <c r="F164" s="20">
        <v>7</v>
      </c>
      <c r="G164" s="11">
        <v>25</v>
      </c>
      <c r="H164" s="20">
        <v>1.2</v>
      </c>
      <c r="I164" s="11" t="s">
        <v>479</v>
      </c>
      <c r="J164" s="20">
        <v>7</v>
      </c>
      <c r="K164" s="20">
        <v>1.2</v>
      </c>
      <c r="L164" s="48">
        <f t="shared" si="3"/>
        <v>8.1999999999999993</v>
      </c>
    </row>
    <row r="165" spans="1:13" ht="60" x14ac:dyDescent="0.25">
      <c r="A165" s="11">
        <v>161</v>
      </c>
      <c r="B165" s="19" t="s">
        <v>489</v>
      </c>
      <c r="C165" s="19" t="s">
        <v>490</v>
      </c>
      <c r="D165" s="19" t="s">
        <v>491</v>
      </c>
      <c r="E165" s="11">
        <v>57</v>
      </c>
      <c r="F165" s="20">
        <v>4.5</v>
      </c>
      <c r="G165" s="11">
        <v>57</v>
      </c>
      <c r="H165" s="20">
        <v>1.35</v>
      </c>
      <c r="I165" s="11"/>
      <c r="J165" s="20">
        <v>4.5</v>
      </c>
      <c r="K165" s="20">
        <v>1.35</v>
      </c>
      <c r="L165" s="48">
        <f t="shared" si="3"/>
        <v>5.85</v>
      </c>
    </row>
    <row r="166" spans="1:13" ht="60" x14ac:dyDescent="0.25">
      <c r="A166" s="11">
        <v>162</v>
      </c>
      <c r="B166" s="19" t="s">
        <v>492</v>
      </c>
      <c r="C166" s="19" t="s">
        <v>493</v>
      </c>
      <c r="D166" s="19" t="s">
        <v>494</v>
      </c>
      <c r="E166" s="11">
        <v>57</v>
      </c>
      <c r="F166" s="20">
        <v>4.5</v>
      </c>
      <c r="G166" s="11">
        <v>57</v>
      </c>
      <c r="H166" s="20">
        <v>1.3</v>
      </c>
      <c r="I166" s="11"/>
      <c r="J166" s="20">
        <v>4.5</v>
      </c>
      <c r="K166" s="20">
        <v>1.3</v>
      </c>
      <c r="L166" s="48">
        <f t="shared" si="3"/>
        <v>5.8</v>
      </c>
    </row>
    <row r="167" spans="1:13" ht="45" x14ac:dyDescent="0.25">
      <c r="A167" s="11">
        <v>163</v>
      </c>
      <c r="B167" s="19" t="s">
        <v>495</v>
      </c>
      <c r="C167" s="19" t="s">
        <v>496</v>
      </c>
      <c r="D167" s="19" t="s">
        <v>497</v>
      </c>
      <c r="E167" s="11">
        <v>57</v>
      </c>
      <c r="F167" s="20">
        <v>10</v>
      </c>
      <c r="G167" s="11">
        <v>57</v>
      </c>
      <c r="H167" s="20">
        <v>1.2</v>
      </c>
      <c r="I167" s="11"/>
      <c r="J167" s="20">
        <v>10</v>
      </c>
      <c r="K167" s="20">
        <v>1.2</v>
      </c>
      <c r="L167" s="48">
        <f t="shared" si="3"/>
        <v>11.2</v>
      </c>
    </row>
    <row r="168" spans="1:13" ht="45" x14ac:dyDescent="0.25">
      <c r="A168" s="11">
        <v>164</v>
      </c>
      <c r="B168" s="19" t="s">
        <v>498</v>
      </c>
      <c r="C168" s="19" t="s">
        <v>499</v>
      </c>
      <c r="D168" s="19" t="s">
        <v>500</v>
      </c>
      <c r="E168" s="11">
        <v>57</v>
      </c>
      <c r="F168" s="20">
        <v>13.5</v>
      </c>
      <c r="G168" s="11">
        <v>57</v>
      </c>
      <c r="H168" s="20">
        <v>1.2</v>
      </c>
      <c r="I168" s="11"/>
      <c r="J168" s="20">
        <v>13.5</v>
      </c>
      <c r="K168" s="20">
        <v>1.2</v>
      </c>
      <c r="L168" s="48">
        <f t="shared" si="3"/>
        <v>14.7</v>
      </c>
    </row>
    <row r="169" spans="1:13" ht="60" x14ac:dyDescent="0.25">
      <c r="A169" s="11">
        <v>165</v>
      </c>
      <c r="B169" s="19" t="s">
        <v>501</v>
      </c>
      <c r="C169" s="19" t="s">
        <v>502</v>
      </c>
      <c r="D169" s="19" t="s">
        <v>503</v>
      </c>
      <c r="E169" s="11">
        <v>57</v>
      </c>
      <c r="F169" s="20">
        <v>6.5</v>
      </c>
      <c r="G169" s="11">
        <v>57</v>
      </c>
      <c r="H169" s="20">
        <v>0.85</v>
      </c>
      <c r="I169" s="11"/>
      <c r="J169" s="20">
        <v>6.5</v>
      </c>
      <c r="K169" s="20">
        <v>0.85</v>
      </c>
      <c r="L169" s="48">
        <f t="shared" si="3"/>
        <v>7.35</v>
      </c>
    </row>
    <row r="170" spans="1:13" ht="60" x14ac:dyDescent="0.25">
      <c r="A170" s="11">
        <v>166</v>
      </c>
      <c r="B170" s="19" t="s">
        <v>504</v>
      </c>
      <c r="C170" s="19" t="s">
        <v>505</v>
      </c>
      <c r="D170" s="19" t="s">
        <v>506</v>
      </c>
      <c r="E170" s="11">
        <v>57</v>
      </c>
      <c r="F170" s="20">
        <v>4.55</v>
      </c>
      <c r="G170" s="11">
        <v>57</v>
      </c>
      <c r="H170" s="20">
        <v>1.2</v>
      </c>
      <c r="I170" s="11"/>
      <c r="J170" s="20">
        <v>4.55</v>
      </c>
      <c r="K170" s="20">
        <v>1.2</v>
      </c>
      <c r="L170" s="48">
        <f t="shared" si="3"/>
        <v>5.75</v>
      </c>
    </row>
    <row r="171" spans="1:13" ht="45" x14ac:dyDescent="0.25">
      <c r="A171" s="11">
        <v>167</v>
      </c>
      <c r="B171" s="19" t="s">
        <v>507</v>
      </c>
      <c r="C171" s="19" t="s">
        <v>508</v>
      </c>
      <c r="D171" s="19" t="s">
        <v>509</v>
      </c>
      <c r="E171" s="11">
        <v>57</v>
      </c>
      <c r="F171" s="20">
        <v>3.5</v>
      </c>
      <c r="G171" s="11">
        <v>57</v>
      </c>
      <c r="H171" s="20">
        <v>1.2</v>
      </c>
      <c r="I171" s="11"/>
      <c r="J171" s="20">
        <v>3.5</v>
      </c>
      <c r="K171" s="20">
        <v>1.2</v>
      </c>
      <c r="L171" s="48">
        <f t="shared" si="3"/>
        <v>4.7</v>
      </c>
    </row>
    <row r="172" spans="1:13" ht="60" x14ac:dyDescent="0.25">
      <c r="A172" s="11">
        <v>168</v>
      </c>
      <c r="B172" s="19" t="s">
        <v>510</v>
      </c>
      <c r="C172" s="19" t="s">
        <v>511</v>
      </c>
      <c r="D172" s="19" t="s">
        <v>512</v>
      </c>
      <c r="E172" s="11">
        <v>57</v>
      </c>
      <c r="F172" s="20">
        <v>13.7</v>
      </c>
      <c r="G172" s="11">
        <v>57</v>
      </c>
      <c r="H172" s="20">
        <v>1.2</v>
      </c>
      <c r="I172" s="11"/>
      <c r="J172" s="20">
        <v>13.7</v>
      </c>
      <c r="K172" s="20">
        <v>1.2</v>
      </c>
      <c r="L172" s="48">
        <f t="shared" si="3"/>
        <v>14.899999999999999</v>
      </c>
    </row>
    <row r="173" spans="1:13" ht="45" x14ac:dyDescent="0.25">
      <c r="A173" s="11">
        <v>169</v>
      </c>
      <c r="B173" s="19" t="s">
        <v>513</v>
      </c>
      <c r="C173" s="19" t="s">
        <v>514</v>
      </c>
      <c r="D173" s="19" t="s">
        <v>515</v>
      </c>
      <c r="E173" s="11">
        <v>57</v>
      </c>
      <c r="F173" s="20">
        <v>4.5</v>
      </c>
      <c r="G173" s="11">
        <v>57</v>
      </c>
      <c r="H173" s="20">
        <v>1.2</v>
      </c>
      <c r="I173" s="11"/>
      <c r="J173" s="20">
        <v>4.5</v>
      </c>
      <c r="K173" s="20">
        <v>1.2</v>
      </c>
      <c r="L173" s="48">
        <f t="shared" si="3"/>
        <v>5.7</v>
      </c>
    </row>
    <row r="174" spans="1:13" s="4" customFormat="1" ht="45" x14ac:dyDescent="0.25">
      <c r="A174" s="11">
        <v>170</v>
      </c>
      <c r="B174" s="19" t="s">
        <v>516</v>
      </c>
      <c r="C174" s="19" t="s">
        <v>517</v>
      </c>
      <c r="D174" s="19" t="s">
        <v>518</v>
      </c>
      <c r="E174" s="11"/>
      <c r="F174" s="20">
        <v>85.5</v>
      </c>
      <c r="G174" s="11"/>
      <c r="H174" s="19"/>
      <c r="I174" s="11" t="s">
        <v>479</v>
      </c>
      <c r="J174" s="11"/>
      <c r="K174" s="11"/>
      <c r="L174" s="48">
        <f t="shared" si="3"/>
        <v>85.5</v>
      </c>
      <c r="M174" s="5"/>
    </row>
    <row r="175" spans="1:13" ht="45" x14ac:dyDescent="0.25">
      <c r="A175" s="11">
        <v>171</v>
      </c>
      <c r="B175" s="19" t="s">
        <v>519</v>
      </c>
      <c r="C175" s="19" t="s">
        <v>519</v>
      </c>
      <c r="D175" s="19" t="s">
        <v>520</v>
      </c>
      <c r="E175" s="11">
        <v>57</v>
      </c>
      <c r="F175" s="20">
        <v>57.9</v>
      </c>
      <c r="G175" s="11">
        <v>57</v>
      </c>
      <c r="H175" s="20">
        <v>8.65</v>
      </c>
      <c r="I175" s="11"/>
      <c r="J175" s="20">
        <v>57.9</v>
      </c>
      <c r="K175" s="20">
        <v>8.65</v>
      </c>
      <c r="L175" s="48">
        <f t="shared" si="3"/>
        <v>66.55</v>
      </c>
    </row>
    <row r="176" spans="1:13" s="4" customFormat="1" ht="45" x14ac:dyDescent="0.25">
      <c r="A176" s="11">
        <v>172</v>
      </c>
      <c r="B176" s="19" t="s">
        <v>521</v>
      </c>
      <c r="C176" s="19" t="s">
        <v>522</v>
      </c>
      <c r="D176" s="19" t="s">
        <v>523</v>
      </c>
      <c r="E176" s="11"/>
      <c r="F176" s="20">
        <v>106</v>
      </c>
      <c r="G176" s="11"/>
      <c r="H176" s="20">
        <v>2.6</v>
      </c>
      <c r="I176" s="11" t="s">
        <v>479</v>
      </c>
      <c r="J176" s="11"/>
      <c r="K176" s="11"/>
      <c r="L176" s="48">
        <f t="shared" si="3"/>
        <v>108.6</v>
      </c>
    </row>
    <row r="177" spans="1:12" s="4" customFormat="1" ht="30" x14ac:dyDescent="0.25">
      <c r="A177" s="11">
        <v>173</v>
      </c>
      <c r="B177" s="19" t="s">
        <v>524</v>
      </c>
      <c r="C177" s="19" t="s">
        <v>525</v>
      </c>
      <c r="D177" s="19" t="s">
        <v>526</v>
      </c>
      <c r="E177" s="11" t="s">
        <v>527</v>
      </c>
      <c r="F177" s="20">
        <v>169</v>
      </c>
      <c r="G177" s="11">
        <v>57</v>
      </c>
      <c r="H177" s="20">
        <v>4</v>
      </c>
      <c r="I177" s="11" t="s">
        <v>479</v>
      </c>
      <c r="J177" s="11"/>
      <c r="K177" s="11"/>
      <c r="L177" s="48">
        <f t="shared" si="3"/>
        <v>173</v>
      </c>
    </row>
    <row r="178" spans="1:12" s="6" customFormat="1" ht="30" x14ac:dyDescent="0.25">
      <c r="A178" s="11">
        <v>174</v>
      </c>
      <c r="B178" s="16" t="s">
        <v>49</v>
      </c>
      <c r="C178" s="16" t="s">
        <v>528</v>
      </c>
      <c r="D178" s="16" t="s">
        <v>529</v>
      </c>
      <c r="E178" s="11"/>
      <c r="F178" s="11"/>
      <c r="G178" s="11" t="s">
        <v>530</v>
      </c>
      <c r="H178" s="17">
        <v>31.5</v>
      </c>
      <c r="I178" s="11"/>
      <c r="J178" s="11"/>
      <c r="K178" s="17">
        <v>31.5</v>
      </c>
      <c r="L178" s="48">
        <f t="shared" si="3"/>
        <v>31.5</v>
      </c>
    </row>
    <row r="179" spans="1:12" s="6" customFormat="1" ht="30" x14ac:dyDescent="0.25">
      <c r="A179" s="11">
        <v>175</v>
      </c>
      <c r="B179" s="16" t="s">
        <v>531</v>
      </c>
      <c r="C179" s="16" t="s">
        <v>532</v>
      </c>
      <c r="D179" s="16" t="s">
        <v>533</v>
      </c>
      <c r="E179" s="11"/>
      <c r="F179" s="11"/>
      <c r="G179" s="11" t="s">
        <v>530</v>
      </c>
      <c r="H179" s="17">
        <v>24.1</v>
      </c>
      <c r="I179" s="11"/>
      <c r="J179" s="11"/>
      <c r="K179" s="17">
        <v>24.1</v>
      </c>
      <c r="L179" s="48">
        <f t="shared" si="3"/>
        <v>24.1</v>
      </c>
    </row>
    <row r="180" spans="1:12" s="6" customFormat="1" ht="30" x14ac:dyDescent="0.25">
      <c r="A180" s="11">
        <v>176</v>
      </c>
      <c r="B180" s="16" t="s">
        <v>534</v>
      </c>
      <c r="C180" s="16" t="s">
        <v>535</v>
      </c>
      <c r="D180" s="16" t="s">
        <v>536</v>
      </c>
      <c r="E180" s="11"/>
      <c r="F180" s="11"/>
      <c r="G180" s="11" t="s">
        <v>530</v>
      </c>
      <c r="H180" s="17">
        <v>50</v>
      </c>
      <c r="I180" s="11"/>
      <c r="J180" s="11"/>
      <c r="K180" s="17">
        <v>50</v>
      </c>
      <c r="L180" s="48">
        <f t="shared" si="3"/>
        <v>50</v>
      </c>
    </row>
    <row r="181" spans="1:12" s="6" customFormat="1" ht="30" x14ac:dyDescent="0.25">
      <c r="A181" s="11">
        <v>177</v>
      </c>
      <c r="B181" s="16" t="s">
        <v>53</v>
      </c>
      <c r="C181" s="16" t="s">
        <v>537</v>
      </c>
      <c r="D181" s="16" t="s">
        <v>538</v>
      </c>
      <c r="E181" s="11"/>
      <c r="F181" s="11"/>
      <c r="G181" s="11" t="s">
        <v>530</v>
      </c>
      <c r="H181" s="17">
        <v>54.5</v>
      </c>
      <c r="I181" s="11"/>
      <c r="J181" s="11"/>
      <c r="K181" s="17">
        <v>54.5</v>
      </c>
      <c r="L181" s="48">
        <f t="shared" si="3"/>
        <v>54.5</v>
      </c>
    </row>
    <row r="182" spans="1:12" s="6" customFormat="1" ht="30" x14ac:dyDescent="0.25">
      <c r="A182" s="11">
        <v>178</v>
      </c>
      <c r="B182" s="16" t="s">
        <v>539</v>
      </c>
      <c r="C182" s="16" t="s">
        <v>540</v>
      </c>
      <c r="D182" s="16" t="s">
        <v>541</v>
      </c>
      <c r="E182" s="11"/>
      <c r="F182" s="11"/>
      <c r="G182" s="11" t="s">
        <v>530</v>
      </c>
      <c r="H182" s="17">
        <v>94</v>
      </c>
      <c r="I182" s="11"/>
      <c r="J182" s="11"/>
      <c r="K182" s="17">
        <v>94</v>
      </c>
      <c r="L182" s="48">
        <f t="shared" si="3"/>
        <v>94</v>
      </c>
    </row>
    <row r="183" spans="1:12" s="6" customFormat="1" ht="30" x14ac:dyDescent="0.25">
      <c r="A183" s="11">
        <v>179</v>
      </c>
      <c r="B183" s="16" t="s">
        <v>111</v>
      </c>
      <c r="C183" s="16" t="s">
        <v>542</v>
      </c>
      <c r="D183" s="16" t="s">
        <v>543</v>
      </c>
      <c r="E183" s="11"/>
      <c r="F183" s="11"/>
      <c r="G183" s="11" t="s">
        <v>530</v>
      </c>
      <c r="H183" s="17">
        <v>29</v>
      </c>
      <c r="I183" s="11"/>
      <c r="J183" s="11"/>
      <c r="K183" s="17">
        <v>29</v>
      </c>
      <c r="L183" s="48">
        <f t="shared" si="3"/>
        <v>29</v>
      </c>
    </row>
    <row r="184" spans="1:12" s="6" customFormat="1" ht="30" x14ac:dyDescent="0.25">
      <c r="A184" s="11">
        <v>180</v>
      </c>
      <c r="B184" s="16" t="s">
        <v>544</v>
      </c>
      <c r="C184" s="16" t="s">
        <v>545</v>
      </c>
      <c r="D184" s="16" t="s">
        <v>546</v>
      </c>
      <c r="E184" s="11"/>
      <c r="F184" s="11"/>
      <c r="G184" s="11" t="s">
        <v>530</v>
      </c>
      <c r="H184" s="17">
        <v>12.1</v>
      </c>
      <c r="I184" s="11"/>
      <c r="J184" s="11"/>
      <c r="K184" s="17">
        <v>12.1</v>
      </c>
      <c r="L184" s="48">
        <f t="shared" si="3"/>
        <v>12.1</v>
      </c>
    </row>
    <row r="185" spans="1:12" s="6" customFormat="1" ht="30" x14ac:dyDescent="0.25">
      <c r="A185" s="11">
        <v>181</v>
      </c>
      <c r="B185" s="16" t="s">
        <v>544</v>
      </c>
      <c r="C185" s="16" t="s">
        <v>547</v>
      </c>
      <c r="D185" s="16" t="s">
        <v>548</v>
      </c>
      <c r="E185" s="11"/>
      <c r="F185" s="11"/>
      <c r="G185" s="11" t="s">
        <v>530</v>
      </c>
      <c r="H185" s="17">
        <v>9.9</v>
      </c>
      <c r="I185" s="11"/>
      <c r="J185" s="11"/>
      <c r="K185" s="17">
        <v>9.9</v>
      </c>
      <c r="L185" s="48">
        <f t="shared" si="3"/>
        <v>9.9</v>
      </c>
    </row>
    <row r="186" spans="1:12" s="6" customFormat="1" ht="30" x14ac:dyDescent="0.25">
      <c r="A186" s="11">
        <v>182</v>
      </c>
      <c r="B186" s="16" t="s">
        <v>549</v>
      </c>
      <c r="C186" s="16" t="s">
        <v>550</v>
      </c>
      <c r="D186" s="16" t="s">
        <v>551</v>
      </c>
      <c r="E186" s="11"/>
      <c r="F186" s="11"/>
      <c r="G186" s="11" t="s">
        <v>530</v>
      </c>
      <c r="H186" s="17">
        <v>11.5</v>
      </c>
      <c r="I186" s="11"/>
      <c r="J186" s="11"/>
      <c r="K186" s="17">
        <v>11.5</v>
      </c>
      <c r="L186" s="48">
        <f t="shared" si="3"/>
        <v>11.5</v>
      </c>
    </row>
    <row r="187" spans="1:12" s="6" customFormat="1" ht="30" x14ac:dyDescent="0.25">
      <c r="A187" s="11">
        <v>183</v>
      </c>
      <c r="B187" s="16" t="s">
        <v>544</v>
      </c>
      <c r="C187" s="16" t="s">
        <v>550</v>
      </c>
      <c r="D187" s="16" t="s">
        <v>552</v>
      </c>
      <c r="E187" s="11"/>
      <c r="F187" s="11"/>
      <c r="G187" s="11" t="s">
        <v>530</v>
      </c>
      <c r="H187" s="17">
        <v>11.4</v>
      </c>
      <c r="I187" s="11"/>
      <c r="J187" s="11"/>
      <c r="K187" s="17">
        <v>11.4</v>
      </c>
      <c r="L187" s="48">
        <f t="shared" si="3"/>
        <v>11.4</v>
      </c>
    </row>
    <row r="188" spans="1:12" s="6" customFormat="1" ht="30" x14ac:dyDescent="0.25">
      <c r="A188" s="11">
        <v>184</v>
      </c>
      <c r="B188" s="16" t="s">
        <v>549</v>
      </c>
      <c r="C188" s="16" t="s">
        <v>553</v>
      </c>
      <c r="D188" s="16" t="s">
        <v>554</v>
      </c>
      <c r="E188" s="11"/>
      <c r="F188" s="11"/>
      <c r="G188" s="11" t="s">
        <v>530</v>
      </c>
      <c r="H188" s="17">
        <v>11.4</v>
      </c>
      <c r="I188" s="11"/>
      <c r="J188" s="11"/>
      <c r="K188" s="17">
        <v>11.4</v>
      </c>
      <c r="L188" s="48">
        <f t="shared" si="3"/>
        <v>11.4</v>
      </c>
    </row>
    <row r="189" spans="1:12" s="6" customFormat="1" ht="30" x14ac:dyDescent="0.25">
      <c r="A189" s="11">
        <v>185</v>
      </c>
      <c r="B189" s="16" t="s">
        <v>544</v>
      </c>
      <c r="C189" s="16" t="s">
        <v>553</v>
      </c>
      <c r="D189" s="16" t="s">
        <v>555</v>
      </c>
      <c r="E189" s="11"/>
      <c r="F189" s="11"/>
      <c r="G189" s="11"/>
      <c r="H189" s="17">
        <v>11.4</v>
      </c>
      <c r="I189" s="11"/>
      <c r="J189" s="11"/>
      <c r="K189" s="11"/>
      <c r="L189" s="48">
        <f t="shared" si="3"/>
        <v>11.4</v>
      </c>
    </row>
    <row r="190" spans="1:12" s="6" customFormat="1" ht="30" x14ac:dyDescent="0.25">
      <c r="A190" s="11">
        <v>186</v>
      </c>
      <c r="B190" s="16" t="s">
        <v>549</v>
      </c>
      <c r="C190" s="16" t="s">
        <v>545</v>
      </c>
      <c r="D190" s="16" t="s">
        <v>556</v>
      </c>
      <c r="E190" s="11"/>
      <c r="F190" s="11"/>
      <c r="G190" s="11" t="s">
        <v>530</v>
      </c>
      <c r="H190" s="17">
        <v>12.1</v>
      </c>
      <c r="I190" s="11"/>
      <c r="J190" s="11"/>
      <c r="K190" s="17">
        <v>12.1</v>
      </c>
      <c r="L190" s="48">
        <f t="shared" si="3"/>
        <v>12.1</v>
      </c>
    </row>
    <row r="191" spans="1:12" s="6" customFormat="1" ht="30" x14ac:dyDescent="0.25">
      <c r="A191" s="11">
        <v>187</v>
      </c>
      <c r="B191" s="16" t="s">
        <v>549</v>
      </c>
      <c r="C191" s="16" t="s">
        <v>547</v>
      </c>
      <c r="D191" s="16" t="s">
        <v>557</v>
      </c>
      <c r="E191" s="11"/>
      <c r="F191" s="11"/>
      <c r="G191" s="11" t="s">
        <v>530</v>
      </c>
      <c r="H191" s="17">
        <v>10.4</v>
      </c>
      <c r="I191" s="11"/>
      <c r="J191" s="11"/>
      <c r="K191" s="17">
        <v>10.4</v>
      </c>
      <c r="L191" s="48">
        <f t="shared" si="3"/>
        <v>10.4</v>
      </c>
    </row>
    <row r="192" spans="1:12" s="4" customFormat="1" ht="30" x14ac:dyDescent="0.25">
      <c r="A192" s="11">
        <v>188</v>
      </c>
      <c r="B192" s="16" t="s">
        <v>558</v>
      </c>
      <c r="C192" s="16" t="s">
        <v>559</v>
      </c>
      <c r="D192" s="16" t="s">
        <v>560</v>
      </c>
      <c r="E192" s="11"/>
      <c r="F192" s="11"/>
      <c r="G192" s="11"/>
      <c r="H192" s="17">
        <v>7.7</v>
      </c>
      <c r="I192" s="11" t="s">
        <v>439</v>
      </c>
      <c r="J192" s="11"/>
      <c r="K192" s="11"/>
      <c r="L192" s="48">
        <f t="shared" si="3"/>
        <v>7.7</v>
      </c>
    </row>
    <row r="193" spans="1:12" s="4" customFormat="1" ht="45" x14ac:dyDescent="0.25">
      <c r="A193" s="11">
        <v>189</v>
      </c>
      <c r="B193" s="16" t="s">
        <v>561</v>
      </c>
      <c r="C193" s="16" t="s">
        <v>562</v>
      </c>
      <c r="D193" s="16" t="s">
        <v>563</v>
      </c>
      <c r="E193" s="11"/>
      <c r="F193" s="11"/>
      <c r="G193" s="11"/>
      <c r="H193" s="17">
        <v>7</v>
      </c>
      <c r="I193" s="11" t="s">
        <v>564</v>
      </c>
      <c r="J193" s="11"/>
      <c r="K193" s="11"/>
      <c r="L193" s="48">
        <f t="shared" si="3"/>
        <v>7</v>
      </c>
    </row>
    <row r="194" spans="1:12" s="6" customFormat="1" ht="30" x14ac:dyDescent="0.25">
      <c r="A194" s="11">
        <v>190</v>
      </c>
      <c r="B194" s="16" t="s">
        <v>565</v>
      </c>
      <c r="C194" s="16" t="s">
        <v>566</v>
      </c>
      <c r="D194" s="16" t="s">
        <v>567</v>
      </c>
      <c r="E194" s="11"/>
      <c r="F194" s="11"/>
      <c r="G194" s="11" t="s">
        <v>530</v>
      </c>
      <c r="H194" s="17">
        <v>76</v>
      </c>
      <c r="I194" s="11"/>
      <c r="J194" s="11"/>
      <c r="K194" s="17">
        <v>76</v>
      </c>
      <c r="L194" s="48">
        <f t="shared" si="3"/>
        <v>76</v>
      </c>
    </row>
    <row r="195" spans="1:12" s="5" customFormat="1" ht="45" x14ac:dyDescent="0.25">
      <c r="A195" s="11">
        <v>191</v>
      </c>
      <c r="B195" s="16" t="s">
        <v>568</v>
      </c>
      <c r="C195" s="16" t="s">
        <v>559</v>
      </c>
      <c r="D195" s="16" t="s">
        <v>569</v>
      </c>
      <c r="E195" s="11"/>
      <c r="F195" s="11"/>
      <c r="G195" s="11"/>
      <c r="H195" s="17">
        <v>28.5</v>
      </c>
      <c r="I195" s="11" t="s">
        <v>570</v>
      </c>
      <c r="J195" s="11"/>
      <c r="K195" s="11"/>
      <c r="L195" s="48">
        <f t="shared" si="3"/>
        <v>28.5</v>
      </c>
    </row>
    <row r="196" spans="1:12" s="6" customFormat="1" ht="45" x14ac:dyDescent="0.25">
      <c r="A196" s="11">
        <v>192</v>
      </c>
      <c r="B196" s="19" t="s">
        <v>571</v>
      </c>
      <c r="C196" s="19" t="s">
        <v>572</v>
      </c>
      <c r="D196" s="19" t="s">
        <v>573</v>
      </c>
      <c r="E196" s="11"/>
      <c r="F196" s="11"/>
      <c r="G196" s="11" t="s">
        <v>574</v>
      </c>
      <c r="H196" s="20">
        <v>147.5</v>
      </c>
      <c r="I196" s="11"/>
      <c r="J196" s="11"/>
      <c r="K196" s="20">
        <v>147.5</v>
      </c>
      <c r="L196" s="48">
        <f t="shared" si="3"/>
        <v>147.5</v>
      </c>
    </row>
    <row r="197" spans="1:12" s="3" customFormat="1" ht="45" x14ac:dyDescent="0.25">
      <c r="A197" s="11">
        <v>193</v>
      </c>
      <c r="B197" s="19" t="s">
        <v>575</v>
      </c>
      <c r="C197" s="19" t="s">
        <v>576</v>
      </c>
      <c r="D197" s="21">
        <v>551031</v>
      </c>
      <c r="E197" s="11"/>
      <c r="F197" s="11"/>
      <c r="G197" s="11"/>
      <c r="H197" s="20">
        <v>10.73</v>
      </c>
      <c r="I197" s="11" t="s">
        <v>577</v>
      </c>
      <c r="J197" s="11"/>
      <c r="K197" s="11"/>
      <c r="L197" s="48">
        <f t="shared" si="3"/>
        <v>10.73</v>
      </c>
    </row>
    <row r="198" spans="1:12" s="3" customFormat="1" ht="45" x14ac:dyDescent="0.25">
      <c r="A198" s="11">
        <v>194</v>
      </c>
      <c r="B198" s="19" t="s">
        <v>578</v>
      </c>
      <c r="C198" s="19" t="s">
        <v>576</v>
      </c>
      <c r="D198" s="19" t="s">
        <v>579</v>
      </c>
      <c r="E198" s="11"/>
      <c r="F198" s="11"/>
      <c r="G198" s="11"/>
      <c r="H198" s="20">
        <v>11.23</v>
      </c>
      <c r="I198" s="11" t="s">
        <v>577</v>
      </c>
      <c r="J198" s="11"/>
      <c r="K198" s="11"/>
      <c r="L198" s="48">
        <f t="shared" si="3"/>
        <v>11.23</v>
      </c>
    </row>
    <row r="199" spans="1:12" s="3" customFormat="1" ht="45" x14ac:dyDescent="0.25">
      <c r="A199" s="11">
        <v>195</v>
      </c>
      <c r="B199" s="19" t="s">
        <v>580</v>
      </c>
      <c r="C199" s="19" t="s">
        <v>576</v>
      </c>
      <c r="D199" s="19" t="s">
        <v>581</v>
      </c>
      <c r="E199" s="11"/>
      <c r="F199" s="11"/>
      <c r="G199" s="11"/>
      <c r="H199" s="20">
        <v>11.21</v>
      </c>
      <c r="I199" s="11" t="s">
        <v>577</v>
      </c>
      <c r="J199" s="11"/>
      <c r="K199" s="11"/>
      <c r="L199" s="48">
        <f t="shared" si="3"/>
        <v>11.21</v>
      </c>
    </row>
    <row r="200" spans="1:12" s="3" customFormat="1" ht="45" x14ac:dyDescent="0.25">
      <c r="A200" s="11">
        <v>196</v>
      </c>
      <c r="B200" s="19" t="s">
        <v>582</v>
      </c>
      <c r="C200" s="19" t="s">
        <v>576</v>
      </c>
      <c r="D200" s="19" t="s">
        <v>583</v>
      </c>
      <c r="E200" s="11"/>
      <c r="F200" s="11"/>
      <c r="G200" s="11"/>
      <c r="H200" s="20">
        <v>9.9600000000000009</v>
      </c>
      <c r="I200" s="11" t="s">
        <v>584</v>
      </c>
      <c r="J200" s="11"/>
      <c r="K200" s="11"/>
      <c r="L200" s="48">
        <f t="shared" si="3"/>
        <v>9.9600000000000009</v>
      </c>
    </row>
    <row r="201" spans="1:12" s="6" customFormat="1" ht="45" x14ac:dyDescent="0.25">
      <c r="A201" s="11">
        <v>197</v>
      </c>
      <c r="B201" s="19" t="s">
        <v>585</v>
      </c>
      <c r="C201" s="19" t="s">
        <v>586</v>
      </c>
      <c r="D201" s="19" t="s">
        <v>587</v>
      </c>
      <c r="E201" s="11"/>
      <c r="F201" s="11"/>
      <c r="G201" s="11" t="s">
        <v>588</v>
      </c>
      <c r="H201" s="20">
        <v>21.47</v>
      </c>
      <c r="I201" s="11"/>
      <c r="J201" s="11"/>
      <c r="K201" s="20">
        <v>21.47</v>
      </c>
      <c r="L201" s="48">
        <f t="shared" si="3"/>
        <v>21.47</v>
      </c>
    </row>
    <row r="202" spans="1:12" s="6" customFormat="1" ht="45" x14ac:dyDescent="0.25">
      <c r="A202" s="11">
        <v>198</v>
      </c>
      <c r="B202" s="19" t="s">
        <v>589</v>
      </c>
      <c r="C202" s="19" t="s">
        <v>590</v>
      </c>
      <c r="D202" s="19" t="s">
        <v>591</v>
      </c>
      <c r="E202" s="11"/>
      <c r="F202" s="11"/>
      <c r="G202" s="11" t="s">
        <v>588</v>
      </c>
      <c r="H202" s="20">
        <v>10.65</v>
      </c>
      <c r="I202" s="11"/>
      <c r="J202" s="11"/>
      <c r="K202" s="20">
        <v>10.65</v>
      </c>
      <c r="L202" s="48">
        <f t="shared" si="3"/>
        <v>10.65</v>
      </c>
    </row>
    <row r="203" spans="1:12" s="6" customFormat="1" ht="30" x14ac:dyDescent="0.25">
      <c r="A203" s="11">
        <v>199</v>
      </c>
      <c r="B203" s="19" t="s">
        <v>592</v>
      </c>
      <c r="C203" s="19" t="s">
        <v>593</v>
      </c>
      <c r="D203" s="19" t="s">
        <v>594</v>
      </c>
      <c r="E203" s="11"/>
      <c r="F203" s="11"/>
      <c r="G203" s="11" t="s">
        <v>588</v>
      </c>
      <c r="H203" s="20">
        <v>23.5</v>
      </c>
      <c r="I203" s="11"/>
      <c r="J203" s="11"/>
      <c r="K203" s="20">
        <v>23.5</v>
      </c>
      <c r="L203" s="48">
        <f t="shared" si="3"/>
        <v>23.5</v>
      </c>
    </row>
    <row r="204" spans="1:12" s="6" customFormat="1" ht="45" x14ac:dyDescent="0.25">
      <c r="A204" s="11">
        <v>200</v>
      </c>
      <c r="B204" s="19" t="s">
        <v>595</v>
      </c>
      <c r="C204" s="19" t="s">
        <v>596</v>
      </c>
      <c r="D204" s="19" t="s">
        <v>597</v>
      </c>
      <c r="E204" s="11"/>
      <c r="F204" s="11"/>
      <c r="G204" s="11">
        <v>57</v>
      </c>
      <c r="H204" s="20">
        <v>48</v>
      </c>
      <c r="I204" s="11"/>
      <c r="J204" s="11"/>
      <c r="K204" s="20">
        <v>48</v>
      </c>
      <c r="L204" s="48">
        <f t="shared" si="3"/>
        <v>48</v>
      </c>
    </row>
    <row r="205" spans="1:12" s="6" customFormat="1" ht="30" x14ac:dyDescent="0.25">
      <c r="A205" s="11">
        <v>201</v>
      </c>
      <c r="B205" s="19" t="s">
        <v>598</v>
      </c>
      <c r="C205" s="19" t="s">
        <v>599</v>
      </c>
      <c r="D205" s="19" t="s">
        <v>600</v>
      </c>
      <c r="E205" s="11"/>
      <c r="F205" s="11"/>
      <c r="G205" s="11" t="s">
        <v>588</v>
      </c>
      <c r="H205" s="20">
        <v>11.5</v>
      </c>
      <c r="I205" s="11"/>
      <c r="J205" s="11"/>
      <c r="K205" s="20">
        <v>11.5</v>
      </c>
      <c r="L205" s="48">
        <f t="shared" si="3"/>
        <v>11.5</v>
      </c>
    </row>
    <row r="206" spans="1:12" ht="135" x14ac:dyDescent="0.25">
      <c r="A206" s="11">
        <v>202</v>
      </c>
      <c r="B206" s="11" t="s">
        <v>606</v>
      </c>
      <c r="C206" s="11" t="s">
        <v>607</v>
      </c>
      <c r="D206" s="11" t="s">
        <v>608</v>
      </c>
      <c r="E206" s="11" t="s">
        <v>609</v>
      </c>
      <c r="F206" s="11">
        <v>123.58</v>
      </c>
      <c r="G206" s="11">
        <v>57</v>
      </c>
      <c r="H206" s="11">
        <v>4.8</v>
      </c>
      <c r="I206" s="11"/>
      <c r="J206" s="11">
        <v>123.58</v>
      </c>
      <c r="K206" s="11">
        <v>4.8</v>
      </c>
      <c r="L206" s="48">
        <f t="shared" si="3"/>
        <v>128.38</v>
      </c>
    </row>
    <row r="207" spans="1:12" s="3" customFormat="1" ht="45" x14ac:dyDescent="0.25">
      <c r="A207" s="11">
        <v>203</v>
      </c>
      <c r="B207" s="11" t="s">
        <v>263</v>
      </c>
      <c r="C207" s="11" t="s">
        <v>610</v>
      </c>
      <c r="D207" s="11" t="s">
        <v>611</v>
      </c>
      <c r="E207" s="11">
        <v>57</v>
      </c>
      <c r="F207" s="11">
        <v>4.66</v>
      </c>
      <c r="G207" s="11">
        <v>57</v>
      </c>
      <c r="H207" s="11">
        <v>1.2</v>
      </c>
      <c r="I207" s="11"/>
      <c r="J207" s="11">
        <v>4.66</v>
      </c>
      <c r="K207" s="11">
        <v>1.2</v>
      </c>
      <c r="L207" s="48">
        <f t="shared" si="3"/>
        <v>5.86</v>
      </c>
    </row>
    <row r="208" spans="1:12" ht="30" x14ac:dyDescent="0.25">
      <c r="A208" s="11">
        <v>204</v>
      </c>
      <c r="B208" s="11" t="s">
        <v>612</v>
      </c>
      <c r="C208" s="11" t="s">
        <v>613</v>
      </c>
      <c r="D208" s="11" t="s">
        <v>614</v>
      </c>
      <c r="E208" s="11">
        <v>57</v>
      </c>
      <c r="F208" s="11">
        <v>2.8</v>
      </c>
      <c r="G208" s="11" t="s">
        <v>615</v>
      </c>
      <c r="H208" s="11">
        <v>5</v>
      </c>
      <c r="I208" s="11"/>
      <c r="J208" s="11">
        <v>2.8</v>
      </c>
      <c r="K208" s="11">
        <v>5</v>
      </c>
      <c r="L208" s="48">
        <f t="shared" si="3"/>
        <v>7.8</v>
      </c>
    </row>
    <row r="209" spans="1:12" ht="45" x14ac:dyDescent="0.25">
      <c r="A209" s="11">
        <v>205</v>
      </c>
      <c r="B209" s="11" t="s">
        <v>616</v>
      </c>
      <c r="C209" s="11" t="s">
        <v>617</v>
      </c>
      <c r="D209" s="11" t="s">
        <v>618</v>
      </c>
      <c r="E209" s="11"/>
      <c r="F209" s="11"/>
      <c r="G209" s="11" t="s">
        <v>615</v>
      </c>
      <c r="H209" s="11">
        <v>8.8000000000000007</v>
      </c>
      <c r="I209" s="11"/>
      <c r="J209" s="11"/>
      <c r="K209" s="11">
        <v>8.8000000000000007</v>
      </c>
      <c r="L209" s="48">
        <f t="shared" si="3"/>
        <v>8.8000000000000007</v>
      </c>
    </row>
    <row r="210" spans="1:12" ht="30" x14ac:dyDescent="0.25">
      <c r="A210" s="11">
        <v>206</v>
      </c>
      <c r="B210" s="11" t="s">
        <v>619</v>
      </c>
      <c r="C210" s="11" t="s">
        <v>620</v>
      </c>
      <c r="D210" s="11" t="s">
        <v>621</v>
      </c>
      <c r="E210" s="11">
        <v>57</v>
      </c>
      <c r="F210" s="11">
        <v>7.5</v>
      </c>
      <c r="G210" s="11">
        <v>57</v>
      </c>
      <c r="H210" s="11">
        <v>1.5</v>
      </c>
      <c r="I210" s="11"/>
      <c r="J210" s="11">
        <v>7.5</v>
      </c>
      <c r="K210" s="11">
        <v>1.5</v>
      </c>
      <c r="L210" s="48">
        <f t="shared" si="3"/>
        <v>9</v>
      </c>
    </row>
    <row r="211" spans="1:12" ht="30" x14ac:dyDescent="0.25">
      <c r="A211" s="11">
        <v>207</v>
      </c>
      <c r="B211" s="11" t="s">
        <v>127</v>
      </c>
      <c r="C211" s="11" t="s">
        <v>622</v>
      </c>
      <c r="D211" s="11" t="s">
        <v>623</v>
      </c>
      <c r="E211" s="11">
        <v>57</v>
      </c>
      <c r="F211" s="11">
        <v>5.8</v>
      </c>
      <c r="G211" s="11" t="s">
        <v>615</v>
      </c>
      <c r="H211" s="11">
        <v>3.32</v>
      </c>
      <c r="I211" s="11"/>
      <c r="J211" s="11">
        <v>5.8</v>
      </c>
      <c r="K211" s="11">
        <v>3.32</v>
      </c>
      <c r="L211" s="48">
        <f t="shared" ref="L211:L260" si="4">F211+H211</f>
        <v>9.1199999999999992</v>
      </c>
    </row>
    <row r="212" spans="1:12" ht="30" x14ac:dyDescent="0.25">
      <c r="A212" s="11">
        <v>208</v>
      </c>
      <c r="B212" s="11" t="s">
        <v>624</v>
      </c>
      <c r="C212" s="11" t="s">
        <v>625</v>
      </c>
      <c r="D212" s="11" t="s">
        <v>626</v>
      </c>
      <c r="E212" s="11">
        <v>57</v>
      </c>
      <c r="F212" s="11">
        <v>6.5</v>
      </c>
      <c r="G212" s="11">
        <v>57</v>
      </c>
      <c r="H212" s="11">
        <v>3</v>
      </c>
      <c r="I212" s="11"/>
      <c r="J212" s="11">
        <v>6.5</v>
      </c>
      <c r="K212" s="11">
        <v>3</v>
      </c>
      <c r="L212" s="48">
        <f t="shared" si="4"/>
        <v>9.5</v>
      </c>
    </row>
    <row r="213" spans="1:12" ht="45" x14ac:dyDescent="0.25">
      <c r="A213" s="11">
        <v>209</v>
      </c>
      <c r="B213" s="11" t="s">
        <v>627</v>
      </c>
      <c r="C213" s="11" t="s">
        <v>628</v>
      </c>
      <c r="D213" s="11" t="s">
        <v>629</v>
      </c>
      <c r="E213" s="11">
        <v>57</v>
      </c>
      <c r="F213" s="11">
        <v>6.7</v>
      </c>
      <c r="G213" s="11" t="s">
        <v>615</v>
      </c>
      <c r="H213" s="11">
        <v>5.75</v>
      </c>
      <c r="I213" s="11"/>
      <c r="J213" s="11">
        <v>6.7</v>
      </c>
      <c r="K213" s="11">
        <v>5.75</v>
      </c>
      <c r="L213" s="48">
        <f t="shared" si="4"/>
        <v>12.45</v>
      </c>
    </row>
    <row r="214" spans="1:12" ht="30" x14ac:dyDescent="0.25">
      <c r="A214" s="11">
        <v>210</v>
      </c>
      <c r="B214" s="11" t="s">
        <v>630</v>
      </c>
      <c r="C214" s="11" t="s">
        <v>631</v>
      </c>
      <c r="D214" s="11" t="s">
        <v>632</v>
      </c>
      <c r="E214" s="11">
        <v>57</v>
      </c>
      <c r="F214" s="11">
        <v>6.5</v>
      </c>
      <c r="G214" s="11" t="s">
        <v>615</v>
      </c>
      <c r="H214" s="11">
        <v>6.13</v>
      </c>
      <c r="I214" s="11"/>
      <c r="J214" s="11">
        <v>6.5</v>
      </c>
      <c r="K214" s="11">
        <v>6.13</v>
      </c>
      <c r="L214" s="48">
        <f t="shared" si="4"/>
        <v>12.629999999999999</v>
      </c>
    </row>
    <row r="215" spans="1:12" ht="30" x14ac:dyDescent="0.25">
      <c r="A215" s="11">
        <v>211</v>
      </c>
      <c r="B215" s="11" t="s">
        <v>104</v>
      </c>
      <c r="C215" s="11" t="s">
        <v>633</v>
      </c>
      <c r="D215" s="11" t="s">
        <v>634</v>
      </c>
      <c r="E215" s="11">
        <v>57</v>
      </c>
      <c r="F215" s="11">
        <v>9</v>
      </c>
      <c r="G215" s="11" t="s">
        <v>615</v>
      </c>
      <c r="H215" s="11">
        <v>6.55</v>
      </c>
      <c r="I215" s="11"/>
      <c r="J215" s="11">
        <v>9</v>
      </c>
      <c r="K215" s="11">
        <v>6.55</v>
      </c>
      <c r="L215" s="48">
        <f t="shared" si="4"/>
        <v>15.55</v>
      </c>
    </row>
    <row r="216" spans="1:12" ht="30" x14ac:dyDescent="0.25">
      <c r="A216" s="11">
        <v>212</v>
      </c>
      <c r="B216" s="11" t="s">
        <v>635</v>
      </c>
      <c r="C216" s="11" t="s">
        <v>636</v>
      </c>
      <c r="D216" s="11" t="s">
        <v>637</v>
      </c>
      <c r="E216" s="11">
        <v>89</v>
      </c>
      <c r="F216" s="11">
        <v>15.2</v>
      </c>
      <c r="G216" s="11">
        <v>89</v>
      </c>
      <c r="H216" s="11">
        <v>4.25</v>
      </c>
      <c r="I216" s="11"/>
      <c r="J216" s="11">
        <v>15.2</v>
      </c>
      <c r="K216" s="11">
        <v>4.25</v>
      </c>
      <c r="L216" s="48">
        <f t="shared" si="4"/>
        <v>19.45</v>
      </c>
    </row>
    <row r="217" spans="1:12" ht="30" x14ac:dyDescent="0.25">
      <c r="A217" s="11">
        <v>213</v>
      </c>
      <c r="B217" s="11" t="s">
        <v>49</v>
      </c>
      <c r="C217" s="11" t="s">
        <v>638</v>
      </c>
      <c r="D217" s="11" t="s">
        <v>639</v>
      </c>
      <c r="E217" s="11">
        <v>57</v>
      </c>
      <c r="F217" s="11">
        <v>2.7</v>
      </c>
      <c r="G217" s="11" t="s">
        <v>615</v>
      </c>
      <c r="H217" s="11">
        <v>17</v>
      </c>
      <c r="I217" s="11"/>
      <c r="J217" s="11">
        <v>2.7</v>
      </c>
      <c r="K217" s="11">
        <v>17</v>
      </c>
      <c r="L217" s="48">
        <f t="shared" si="4"/>
        <v>19.7</v>
      </c>
    </row>
    <row r="218" spans="1:12" ht="45" x14ac:dyDescent="0.25">
      <c r="A218" s="11">
        <v>214</v>
      </c>
      <c r="B218" s="11" t="s">
        <v>263</v>
      </c>
      <c r="C218" s="11" t="s">
        <v>640</v>
      </c>
      <c r="D218" s="11" t="s">
        <v>641</v>
      </c>
      <c r="E218" s="11">
        <v>57</v>
      </c>
      <c r="F218" s="11">
        <v>4.3</v>
      </c>
      <c r="G218" s="11" t="s">
        <v>615</v>
      </c>
      <c r="H218" s="11">
        <v>15.4</v>
      </c>
      <c r="I218" s="11"/>
      <c r="J218" s="11">
        <v>4.3</v>
      </c>
      <c r="K218" s="11">
        <v>15.4</v>
      </c>
      <c r="L218" s="48">
        <f t="shared" si="4"/>
        <v>19.7</v>
      </c>
    </row>
    <row r="219" spans="1:12" ht="45" x14ac:dyDescent="0.25">
      <c r="A219" s="11">
        <v>215</v>
      </c>
      <c r="B219" s="11" t="s">
        <v>642</v>
      </c>
      <c r="C219" s="11" t="s">
        <v>643</v>
      </c>
      <c r="D219" s="11" t="s">
        <v>644</v>
      </c>
      <c r="E219" s="11">
        <v>57</v>
      </c>
      <c r="F219" s="11">
        <v>3.5</v>
      </c>
      <c r="G219" s="11" t="s">
        <v>645</v>
      </c>
      <c r="H219" s="11">
        <v>18.2</v>
      </c>
      <c r="I219" s="11"/>
      <c r="J219" s="11">
        <v>3.5</v>
      </c>
      <c r="K219" s="11">
        <v>18.2</v>
      </c>
      <c r="L219" s="48">
        <f t="shared" si="4"/>
        <v>21.7</v>
      </c>
    </row>
    <row r="220" spans="1:12" ht="30" x14ac:dyDescent="0.25">
      <c r="A220" s="11">
        <v>216</v>
      </c>
      <c r="B220" s="11" t="s">
        <v>646</v>
      </c>
      <c r="C220" s="11" t="s">
        <v>647</v>
      </c>
      <c r="D220" s="11" t="s">
        <v>648</v>
      </c>
      <c r="E220" s="11">
        <v>57</v>
      </c>
      <c r="F220" s="11">
        <v>3.5</v>
      </c>
      <c r="G220" s="11" t="s">
        <v>645</v>
      </c>
      <c r="H220" s="11">
        <v>20.7</v>
      </c>
      <c r="I220" s="11"/>
      <c r="J220" s="11">
        <v>3.5</v>
      </c>
      <c r="K220" s="11">
        <v>20.7</v>
      </c>
      <c r="L220" s="48">
        <f t="shared" si="4"/>
        <v>24.2</v>
      </c>
    </row>
    <row r="221" spans="1:12" ht="45" x14ac:dyDescent="0.25">
      <c r="A221" s="11">
        <v>217</v>
      </c>
      <c r="B221" s="11" t="s">
        <v>649</v>
      </c>
      <c r="C221" s="11" t="s">
        <v>650</v>
      </c>
      <c r="D221" s="11" t="s">
        <v>651</v>
      </c>
      <c r="E221" s="11"/>
      <c r="F221" s="11"/>
      <c r="G221" s="11" t="s">
        <v>615</v>
      </c>
      <c r="H221" s="11">
        <v>27.5</v>
      </c>
      <c r="I221" s="11"/>
      <c r="J221" s="11"/>
      <c r="K221" s="11">
        <v>27.5</v>
      </c>
      <c r="L221" s="48">
        <f t="shared" si="4"/>
        <v>27.5</v>
      </c>
    </row>
    <row r="222" spans="1:12" ht="30" x14ac:dyDescent="0.25">
      <c r="A222" s="11">
        <v>218</v>
      </c>
      <c r="B222" s="11" t="s">
        <v>612</v>
      </c>
      <c r="C222" s="11" t="s">
        <v>652</v>
      </c>
      <c r="D222" s="11" t="s">
        <v>653</v>
      </c>
      <c r="E222" s="11">
        <v>57</v>
      </c>
      <c r="F222" s="11">
        <v>10.5</v>
      </c>
      <c r="G222" s="11" t="s">
        <v>615</v>
      </c>
      <c r="H222" s="11">
        <v>23.2</v>
      </c>
      <c r="I222" s="11"/>
      <c r="J222" s="11">
        <v>10.5</v>
      </c>
      <c r="K222" s="11">
        <v>23.2</v>
      </c>
      <c r="L222" s="48">
        <f t="shared" si="4"/>
        <v>33.700000000000003</v>
      </c>
    </row>
    <row r="223" spans="1:12" ht="45" x14ac:dyDescent="0.25">
      <c r="A223" s="11">
        <v>219</v>
      </c>
      <c r="B223" s="11" t="s">
        <v>104</v>
      </c>
      <c r="C223" s="11" t="s">
        <v>654</v>
      </c>
      <c r="D223" s="11" t="s">
        <v>655</v>
      </c>
      <c r="E223" s="11">
        <v>57</v>
      </c>
      <c r="F223" s="11">
        <v>6.45</v>
      </c>
      <c r="G223" s="11" t="s">
        <v>615</v>
      </c>
      <c r="H223" s="11">
        <v>36</v>
      </c>
      <c r="I223" s="11"/>
      <c r="J223" s="11">
        <v>6.45</v>
      </c>
      <c r="K223" s="11">
        <v>36</v>
      </c>
      <c r="L223" s="48">
        <f t="shared" si="4"/>
        <v>42.45</v>
      </c>
    </row>
    <row r="224" spans="1:12" ht="30" x14ac:dyDescent="0.25">
      <c r="A224" s="11">
        <v>220</v>
      </c>
      <c r="B224" s="11" t="s">
        <v>656</v>
      </c>
      <c r="C224" s="11" t="s">
        <v>657</v>
      </c>
      <c r="D224" s="11" t="s">
        <v>658</v>
      </c>
      <c r="E224" s="11">
        <v>57</v>
      </c>
      <c r="F224" s="11">
        <v>35</v>
      </c>
      <c r="G224" s="11" t="s">
        <v>645</v>
      </c>
      <c r="H224" s="11">
        <v>9.5</v>
      </c>
      <c r="I224" s="11"/>
      <c r="J224" s="11">
        <v>35</v>
      </c>
      <c r="K224" s="11">
        <v>9.5</v>
      </c>
      <c r="L224" s="48">
        <f t="shared" si="4"/>
        <v>44.5</v>
      </c>
    </row>
    <row r="225" spans="1:12" ht="45" x14ac:dyDescent="0.25">
      <c r="A225" s="11">
        <v>221</v>
      </c>
      <c r="B225" s="11" t="s">
        <v>659</v>
      </c>
      <c r="C225" s="11" t="s">
        <v>660</v>
      </c>
      <c r="D225" s="11" t="s">
        <v>661</v>
      </c>
      <c r="E225" s="11">
        <v>57</v>
      </c>
      <c r="F225" s="11">
        <v>10.9</v>
      </c>
      <c r="G225" s="11" t="s">
        <v>645</v>
      </c>
      <c r="H225" s="11">
        <v>39.1</v>
      </c>
      <c r="I225" s="11"/>
      <c r="J225" s="11">
        <v>10.9</v>
      </c>
      <c r="K225" s="11">
        <v>39.1</v>
      </c>
      <c r="L225" s="48">
        <f t="shared" si="4"/>
        <v>50</v>
      </c>
    </row>
    <row r="226" spans="1:12" ht="30" x14ac:dyDescent="0.25">
      <c r="A226" s="11">
        <v>222</v>
      </c>
      <c r="B226" s="11" t="s">
        <v>662</v>
      </c>
      <c r="C226" s="11" t="s">
        <v>663</v>
      </c>
      <c r="D226" s="11" t="s">
        <v>664</v>
      </c>
      <c r="E226" s="11"/>
      <c r="F226" s="11"/>
      <c r="G226" s="11" t="s">
        <v>615</v>
      </c>
      <c r="H226" s="11">
        <v>57.9</v>
      </c>
      <c r="I226" s="11" t="s">
        <v>665</v>
      </c>
      <c r="J226" s="11"/>
      <c r="K226" s="11">
        <v>57.9</v>
      </c>
      <c r="L226" s="48">
        <f t="shared" si="4"/>
        <v>57.9</v>
      </c>
    </row>
    <row r="227" spans="1:12" ht="30" x14ac:dyDescent="0.25">
      <c r="A227" s="11">
        <v>223</v>
      </c>
      <c r="B227" s="11" t="s">
        <v>104</v>
      </c>
      <c r="C227" s="11" t="s">
        <v>666</v>
      </c>
      <c r="D227" s="11" t="s">
        <v>667</v>
      </c>
      <c r="E227" s="11"/>
      <c r="F227" s="11"/>
      <c r="G227" s="11" t="s">
        <v>615</v>
      </c>
      <c r="H227" s="11">
        <v>96</v>
      </c>
      <c r="I227" s="11" t="s">
        <v>665</v>
      </c>
      <c r="J227" s="11"/>
      <c r="K227" s="11">
        <v>96</v>
      </c>
      <c r="L227" s="48">
        <f t="shared" si="4"/>
        <v>96</v>
      </c>
    </row>
    <row r="228" spans="1:12" ht="30" x14ac:dyDescent="0.25">
      <c r="A228" s="11">
        <v>224</v>
      </c>
      <c r="B228" s="11" t="s">
        <v>668</v>
      </c>
      <c r="C228" s="11" t="s">
        <v>669</v>
      </c>
      <c r="D228" s="11" t="s">
        <v>670</v>
      </c>
      <c r="E228" s="11">
        <v>57</v>
      </c>
      <c r="F228" s="11">
        <v>106</v>
      </c>
      <c r="G228" s="11" t="s">
        <v>615</v>
      </c>
      <c r="H228" s="11">
        <v>22.5</v>
      </c>
      <c r="I228" s="11"/>
      <c r="J228" s="11">
        <v>106</v>
      </c>
      <c r="K228" s="11">
        <v>22.5</v>
      </c>
      <c r="L228" s="48">
        <f t="shared" si="4"/>
        <v>128.5</v>
      </c>
    </row>
    <row r="229" spans="1:12" ht="60" x14ac:dyDescent="0.25">
      <c r="A229" s="11">
        <v>225</v>
      </c>
      <c r="B229" s="11" t="s">
        <v>671</v>
      </c>
      <c r="C229" s="11" t="s">
        <v>672</v>
      </c>
      <c r="D229" s="11" t="s">
        <v>673</v>
      </c>
      <c r="E229" s="11">
        <v>57</v>
      </c>
      <c r="F229" s="11">
        <v>3.5</v>
      </c>
      <c r="G229" s="11" t="s">
        <v>615</v>
      </c>
      <c r="H229" s="11">
        <v>225</v>
      </c>
      <c r="I229" s="11"/>
      <c r="J229" s="11">
        <v>3.5</v>
      </c>
      <c r="K229" s="11">
        <v>225</v>
      </c>
      <c r="L229" s="48">
        <f t="shared" si="4"/>
        <v>228.5</v>
      </c>
    </row>
    <row r="230" spans="1:12" ht="60" x14ac:dyDescent="0.25">
      <c r="A230" s="11">
        <v>226</v>
      </c>
      <c r="B230" s="11" t="s">
        <v>674</v>
      </c>
      <c r="C230" s="11" t="s">
        <v>675</v>
      </c>
      <c r="D230" s="11" t="s">
        <v>676</v>
      </c>
      <c r="E230" s="11" t="s">
        <v>604</v>
      </c>
      <c r="F230" s="11">
        <v>516</v>
      </c>
      <c r="G230" s="11" t="s">
        <v>604</v>
      </c>
      <c r="H230" s="11">
        <v>10.199999999999999</v>
      </c>
      <c r="I230" s="11"/>
      <c r="J230" s="11">
        <v>516</v>
      </c>
      <c r="K230" s="11">
        <v>10.199999999999999</v>
      </c>
      <c r="L230" s="48">
        <f t="shared" si="4"/>
        <v>526.20000000000005</v>
      </c>
    </row>
    <row r="231" spans="1:12" s="7" customFormat="1" ht="30" x14ac:dyDescent="0.2">
      <c r="A231" s="11">
        <v>227</v>
      </c>
      <c r="B231" s="22" t="s">
        <v>677</v>
      </c>
      <c r="C231" s="23" t="s">
        <v>678</v>
      </c>
      <c r="D231" s="24" t="s">
        <v>679</v>
      </c>
      <c r="E231" s="25" t="s">
        <v>609</v>
      </c>
      <c r="F231" s="25">
        <v>600.64</v>
      </c>
      <c r="G231" s="26"/>
      <c r="H231" s="24"/>
      <c r="I231" s="25"/>
      <c r="J231" s="25"/>
      <c r="K231" s="25"/>
      <c r="L231" s="48">
        <f t="shared" si="4"/>
        <v>600.64</v>
      </c>
    </row>
    <row r="232" spans="1:12" s="7" customFormat="1" ht="30" x14ac:dyDescent="0.2">
      <c r="A232" s="11">
        <v>228</v>
      </c>
      <c r="B232" s="22" t="s">
        <v>677</v>
      </c>
      <c r="C232" s="23" t="s">
        <v>680</v>
      </c>
      <c r="D232" s="24" t="s">
        <v>681</v>
      </c>
      <c r="E232" s="25" t="s">
        <v>682</v>
      </c>
      <c r="F232" s="25">
        <v>579.55999999999995</v>
      </c>
      <c r="G232" s="26" t="s">
        <v>615</v>
      </c>
      <c r="H232" s="24">
        <v>43.8</v>
      </c>
      <c r="I232" s="25"/>
      <c r="J232" s="25"/>
      <c r="K232" s="25"/>
      <c r="L232" s="48">
        <f t="shared" si="4"/>
        <v>623.3599999999999</v>
      </c>
    </row>
    <row r="233" spans="1:12" s="7" customFormat="1" ht="90" x14ac:dyDescent="0.2">
      <c r="A233" s="11">
        <v>229</v>
      </c>
      <c r="B233" s="22" t="s">
        <v>683</v>
      </c>
      <c r="C233" s="23" t="s">
        <v>684</v>
      </c>
      <c r="D233" s="24" t="s">
        <v>685</v>
      </c>
      <c r="E233" s="25">
        <v>89</v>
      </c>
      <c r="F233" s="25">
        <v>154.19999999999999</v>
      </c>
      <c r="G233" s="26" t="s">
        <v>609</v>
      </c>
      <c r="H233" s="24">
        <v>216.3</v>
      </c>
      <c r="I233" s="25"/>
      <c r="J233" s="25"/>
      <c r="K233" s="25"/>
      <c r="L233" s="48">
        <f t="shared" si="4"/>
        <v>370.5</v>
      </c>
    </row>
    <row r="234" spans="1:12" s="7" customFormat="1" ht="30" x14ac:dyDescent="0.2">
      <c r="A234" s="11">
        <v>230</v>
      </c>
      <c r="B234" s="22" t="s">
        <v>686</v>
      </c>
      <c r="C234" s="23" t="s">
        <v>687</v>
      </c>
      <c r="D234" s="24" t="s">
        <v>688</v>
      </c>
      <c r="E234" s="25" t="s">
        <v>603</v>
      </c>
      <c r="F234" s="25">
        <v>384.5</v>
      </c>
      <c r="G234" s="26" t="s">
        <v>605</v>
      </c>
      <c r="H234" s="24">
        <v>24.5</v>
      </c>
      <c r="I234" s="25"/>
      <c r="J234" s="25"/>
      <c r="K234" s="25"/>
      <c r="L234" s="48">
        <f t="shared" si="4"/>
        <v>409</v>
      </c>
    </row>
    <row r="235" spans="1:12" s="7" customFormat="1" ht="30" x14ac:dyDescent="0.2">
      <c r="A235" s="11">
        <v>231</v>
      </c>
      <c r="B235" s="22" t="s">
        <v>689</v>
      </c>
      <c r="C235" s="23" t="s">
        <v>690</v>
      </c>
      <c r="D235" s="24" t="s">
        <v>691</v>
      </c>
      <c r="E235" s="25" t="s">
        <v>602</v>
      </c>
      <c r="F235" s="25">
        <v>618.29999999999995</v>
      </c>
      <c r="G235" s="26" t="s">
        <v>601</v>
      </c>
      <c r="H235" s="24">
        <v>14.6</v>
      </c>
      <c r="I235" s="25"/>
      <c r="J235" s="25"/>
      <c r="K235" s="25"/>
      <c r="L235" s="48">
        <f t="shared" si="4"/>
        <v>632.9</v>
      </c>
    </row>
    <row r="236" spans="1:12" s="7" customFormat="1" ht="45" x14ac:dyDescent="0.2">
      <c r="A236" s="11">
        <v>232</v>
      </c>
      <c r="B236" s="22" t="s">
        <v>692</v>
      </c>
      <c r="C236" s="23" t="s">
        <v>693</v>
      </c>
      <c r="D236" s="24" t="s">
        <v>694</v>
      </c>
      <c r="E236" s="25" t="s">
        <v>601</v>
      </c>
      <c r="F236" s="25">
        <v>787.76</v>
      </c>
      <c r="G236" s="26" t="s">
        <v>695</v>
      </c>
      <c r="H236" s="24">
        <v>77.2</v>
      </c>
      <c r="I236" s="25"/>
      <c r="J236" s="25"/>
      <c r="K236" s="25"/>
      <c r="L236" s="48">
        <f t="shared" si="4"/>
        <v>864.96</v>
      </c>
    </row>
    <row r="237" spans="1:12" ht="51.95" customHeight="1" x14ac:dyDescent="0.25">
      <c r="A237" s="11">
        <v>233</v>
      </c>
      <c r="B237" s="22" t="s">
        <v>696</v>
      </c>
      <c r="C237" s="27" t="s">
        <v>697</v>
      </c>
      <c r="D237" s="28" t="s">
        <v>698</v>
      </c>
      <c r="E237" s="24">
        <v>57</v>
      </c>
      <c r="F237" s="29">
        <v>5.4</v>
      </c>
      <c r="G237" s="24">
        <v>57</v>
      </c>
      <c r="H237" s="29" t="s">
        <v>699</v>
      </c>
      <c r="I237" s="30"/>
      <c r="J237" s="30"/>
      <c r="K237" s="11"/>
      <c r="L237" s="48">
        <f t="shared" si="4"/>
        <v>6.6000000000000005</v>
      </c>
    </row>
    <row r="238" spans="1:12" ht="51.95" customHeight="1" x14ac:dyDescent="0.25">
      <c r="A238" s="11">
        <v>234</v>
      </c>
      <c r="B238" s="22" t="s">
        <v>700</v>
      </c>
      <c r="C238" s="23" t="s">
        <v>701</v>
      </c>
      <c r="D238" s="28" t="s">
        <v>702</v>
      </c>
      <c r="E238" s="24">
        <v>57</v>
      </c>
      <c r="F238" s="29">
        <v>11.5</v>
      </c>
      <c r="G238" s="24">
        <v>57</v>
      </c>
      <c r="H238" s="29">
        <v>1.2</v>
      </c>
      <c r="I238" s="30"/>
      <c r="J238" s="30"/>
      <c r="K238" s="11"/>
      <c r="L238" s="48">
        <f t="shared" si="4"/>
        <v>12.7</v>
      </c>
    </row>
    <row r="239" spans="1:12" ht="51.95" customHeight="1" x14ac:dyDescent="0.25">
      <c r="A239" s="11">
        <v>235</v>
      </c>
      <c r="B239" s="22" t="s">
        <v>703</v>
      </c>
      <c r="C239" s="23" t="s">
        <v>704</v>
      </c>
      <c r="D239" s="28" t="s">
        <v>705</v>
      </c>
      <c r="E239" s="24">
        <v>57</v>
      </c>
      <c r="F239" s="29">
        <v>3.6</v>
      </c>
      <c r="G239" s="24">
        <v>57</v>
      </c>
      <c r="H239" s="29">
        <v>1.2</v>
      </c>
      <c r="I239" s="30"/>
      <c r="J239" s="30"/>
      <c r="K239" s="11"/>
      <c r="L239" s="48">
        <f t="shared" si="4"/>
        <v>4.8</v>
      </c>
    </row>
    <row r="240" spans="1:12" ht="51.95" customHeight="1" x14ac:dyDescent="0.25">
      <c r="A240" s="11">
        <v>236</v>
      </c>
      <c r="B240" s="31" t="s">
        <v>706</v>
      </c>
      <c r="C240" s="23" t="s">
        <v>707</v>
      </c>
      <c r="D240" s="28" t="s">
        <v>708</v>
      </c>
      <c r="E240" s="24">
        <v>57</v>
      </c>
      <c r="F240" s="29">
        <v>4</v>
      </c>
      <c r="G240" s="24">
        <v>57</v>
      </c>
      <c r="H240" s="29">
        <v>0.9</v>
      </c>
      <c r="I240" s="30"/>
      <c r="J240" s="30"/>
      <c r="K240" s="11"/>
      <c r="L240" s="48">
        <f t="shared" si="4"/>
        <v>4.9000000000000004</v>
      </c>
    </row>
    <row r="241" spans="1:12" ht="51.95" customHeight="1" x14ac:dyDescent="0.25">
      <c r="A241" s="11">
        <v>237</v>
      </c>
      <c r="B241" s="22" t="s">
        <v>709</v>
      </c>
      <c r="C241" s="23" t="s">
        <v>710</v>
      </c>
      <c r="D241" s="28" t="s">
        <v>711</v>
      </c>
      <c r="E241" s="24">
        <v>57</v>
      </c>
      <c r="F241" s="29">
        <v>7.88</v>
      </c>
      <c r="G241" s="24">
        <v>57</v>
      </c>
      <c r="H241" s="29">
        <v>1.2</v>
      </c>
      <c r="I241" s="30"/>
      <c r="J241" s="30"/>
      <c r="K241" s="11"/>
      <c r="L241" s="48">
        <f t="shared" si="4"/>
        <v>9.08</v>
      </c>
    </row>
    <row r="242" spans="1:12" ht="51.95" customHeight="1" x14ac:dyDescent="0.25">
      <c r="A242" s="11">
        <v>238</v>
      </c>
      <c r="B242" s="22" t="s">
        <v>712</v>
      </c>
      <c r="C242" s="23" t="s">
        <v>713</v>
      </c>
      <c r="D242" s="32" t="s">
        <v>714</v>
      </c>
      <c r="E242" s="24">
        <v>57</v>
      </c>
      <c r="F242" s="29">
        <v>4.5</v>
      </c>
      <c r="G242" s="24">
        <v>57</v>
      </c>
      <c r="H242" s="29">
        <v>1.55</v>
      </c>
      <c r="I242" s="30"/>
      <c r="J242" s="30"/>
      <c r="K242" s="11"/>
      <c r="L242" s="48">
        <f t="shared" si="4"/>
        <v>6.05</v>
      </c>
    </row>
    <row r="243" spans="1:12" ht="51.95" customHeight="1" x14ac:dyDescent="0.25">
      <c r="A243" s="11">
        <v>239</v>
      </c>
      <c r="B243" s="22" t="s">
        <v>715</v>
      </c>
      <c r="C243" s="23" t="s">
        <v>716</v>
      </c>
      <c r="D243" s="32" t="s">
        <v>717</v>
      </c>
      <c r="E243" s="27">
        <v>57</v>
      </c>
      <c r="F243" s="33">
        <v>12</v>
      </c>
      <c r="G243" s="27">
        <v>57</v>
      </c>
      <c r="H243" s="33">
        <v>1.2</v>
      </c>
      <c r="I243" s="30"/>
      <c r="J243" s="30"/>
      <c r="K243" s="11"/>
      <c r="L243" s="48">
        <f t="shared" si="4"/>
        <v>13.2</v>
      </c>
    </row>
    <row r="244" spans="1:12" ht="51.95" customHeight="1" x14ac:dyDescent="0.25">
      <c r="A244" s="11">
        <v>240</v>
      </c>
      <c r="B244" s="22" t="s">
        <v>718</v>
      </c>
      <c r="C244" s="22" t="s">
        <v>719</v>
      </c>
      <c r="D244" s="32" t="s">
        <v>720</v>
      </c>
      <c r="E244" s="24">
        <v>57</v>
      </c>
      <c r="F244" s="29">
        <v>11</v>
      </c>
      <c r="G244" s="24">
        <v>57</v>
      </c>
      <c r="H244" s="29">
        <v>1.2</v>
      </c>
      <c r="I244" s="30"/>
      <c r="J244" s="30"/>
      <c r="K244" s="11"/>
      <c r="L244" s="48">
        <f t="shared" si="4"/>
        <v>12.2</v>
      </c>
    </row>
    <row r="245" spans="1:12" ht="51.95" customHeight="1" x14ac:dyDescent="0.25">
      <c r="A245" s="11">
        <v>241</v>
      </c>
      <c r="B245" s="22" t="s">
        <v>721</v>
      </c>
      <c r="C245" s="22" t="s">
        <v>722</v>
      </c>
      <c r="D245" s="32" t="s">
        <v>723</v>
      </c>
      <c r="E245" s="24">
        <v>57</v>
      </c>
      <c r="F245" s="29">
        <v>5</v>
      </c>
      <c r="G245" s="24">
        <v>57</v>
      </c>
      <c r="H245" s="29">
        <v>1.35</v>
      </c>
      <c r="I245" s="30"/>
      <c r="J245" s="30"/>
      <c r="K245" s="11"/>
      <c r="L245" s="48">
        <f t="shared" si="4"/>
        <v>6.35</v>
      </c>
    </row>
    <row r="246" spans="1:12" ht="51.95" customHeight="1" x14ac:dyDescent="0.25">
      <c r="A246" s="11">
        <v>242</v>
      </c>
      <c r="B246" s="22" t="s">
        <v>724</v>
      </c>
      <c r="C246" s="22" t="s">
        <v>725</v>
      </c>
      <c r="D246" s="32" t="s">
        <v>726</v>
      </c>
      <c r="E246" s="24">
        <v>57</v>
      </c>
      <c r="F246" s="29">
        <v>3.2</v>
      </c>
      <c r="G246" s="24">
        <v>57</v>
      </c>
      <c r="H246" s="29">
        <v>1.17</v>
      </c>
      <c r="I246" s="30"/>
      <c r="J246" s="30"/>
      <c r="K246" s="11"/>
      <c r="L246" s="48">
        <f t="shared" si="4"/>
        <v>4.37</v>
      </c>
    </row>
    <row r="247" spans="1:12" ht="51.95" customHeight="1" x14ac:dyDescent="0.25">
      <c r="A247" s="11">
        <v>243</v>
      </c>
      <c r="B247" s="22" t="s">
        <v>727</v>
      </c>
      <c r="C247" s="22" t="s">
        <v>728</v>
      </c>
      <c r="D247" s="32" t="s">
        <v>729</v>
      </c>
      <c r="E247" s="24">
        <v>57</v>
      </c>
      <c r="F247" s="29">
        <v>4.8</v>
      </c>
      <c r="G247" s="24">
        <v>57</v>
      </c>
      <c r="H247" s="29">
        <v>1.2</v>
      </c>
      <c r="I247" s="30"/>
      <c r="J247" s="30"/>
      <c r="K247" s="11"/>
      <c r="L247" s="48">
        <f t="shared" si="4"/>
        <v>6</v>
      </c>
    </row>
    <row r="248" spans="1:12" ht="51.95" customHeight="1" x14ac:dyDescent="0.25">
      <c r="A248" s="11">
        <v>244</v>
      </c>
      <c r="B248" s="22" t="s">
        <v>730</v>
      </c>
      <c r="C248" s="22" t="s">
        <v>731</v>
      </c>
      <c r="D248" s="32" t="s">
        <v>732</v>
      </c>
      <c r="E248" s="24">
        <v>57</v>
      </c>
      <c r="F248" s="29">
        <v>11.7</v>
      </c>
      <c r="G248" s="24">
        <v>57</v>
      </c>
      <c r="H248" s="29">
        <v>1.2</v>
      </c>
      <c r="I248" s="30"/>
      <c r="J248" s="30"/>
      <c r="K248" s="11"/>
      <c r="L248" s="48">
        <f t="shared" si="4"/>
        <v>12.899999999999999</v>
      </c>
    </row>
    <row r="249" spans="1:12" ht="51.95" customHeight="1" x14ac:dyDescent="0.25">
      <c r="A249" s="11">
        <v>245</v>
      </c>
      <c r="B249" s="22" t="s">
        <v>733</v>
      </c>
      <c r="C249" s="23" t="s">
        <v>734</v>
      </c>
      <c r="D249" s="34" t="s">
        <v>735</v>
      </c>
      <c r="E249" s="24">
        <v>57</v>
      </c>
      <c r="F249" s="29">
        <v>7</v>
      </c>
      <c r="G249" s="24">
        <v>57</v>
      </c>
      <c r="H249" s="29">
        <v>1.2</v>
      </c>
      <c r="I249" s="30"/>
      <c r="J249" s="30"/>
      <c r="K249" s="11"/>
      <c r="L249" s="48">
        <f t="shared" si="4"/>
        <v>8.1999999999999993</v>
      </c>
    </row>
    <row r="250" spans="1:12" ht="51.95" customHeight="1" x14ac:dyDescent="0.25">
      <c r="A250" s="11">
        <v>246</v>
      </c>
      <c r="B250" s="22" t="s">
        <v>736</v>
      </c>
      <c r="C250" s="22" t="s">
        <v>737</v>
      </c>
      <c r="D250" s="32" t="s">
        <v>738</v>
      </c>
      <c r="E250" s="24">
        <v>57</v>
      </c>
      <c r="F250" s="29">
        <v>2.7</v>
      </c>
      <c r="G250" s="24">
        <v>57</v>
      </c>
      <c r="H250" s="29">
        <v>1.2</v>
      </c>
      <c r="I250" s="30"/>
      <c r="J250" s="30"/>
      <c r="K250" s="11"/>
      <c r="L250" s="48">
        <f t="shared" si="4"/>
        <v>3.9000000000000004</v>
      </c>
    </row>
    <row r="251" spans="1:12" ht="51.95" customHeight="1" x14ac:dyDescent="0.25">
      <c r="A251" s="11">
        <v>247</v>
      </c>
      <c r="B251" s="22" t="s">
        <v>739</v>
      </c>
      <c r="C251" s="22" t="s">
        <v>740</v>
      </c>
      <c r="D251" s="32" t="s">
        <v>741</v>
      </c>
      <c r="E251" s="24">
        <v>57</v>
      </c>
      <c r="F251" s="29">
        <v>5.5</v>
      </c>
      <c r="G251" s="24">
        <v>57</v>
      </c>
      <c r="H251" s="29">
        <v>1.2</v>
      </c>
      <c r="I251" s="30"/>
      <c r="J251" s="30"/>
      <c r="K251" s="11"/>
      <c r="L251" s="48">
        <f t="shared" si="4"/>
        <v>6.7</v>
      </c>
    </row>
    <row r="252" spans="1:12" ht="51.95" customHeight="1" x14ac:dyDescent="0.25">
      <c r="A252" s="11">
        <v>248</v>
      </c>
      <c r="B252" s="22" t="s">
        <v>742</v>
      </c>
      <c r="C252" s="22" t="s">
        <v>743</v>
      </c>
      <c r="D252" s="32" t="s">
        <v>744</v>
      </c>
      <c r="E252" s="24">
        <v>57</v>
      </c>
      <c r="F252" s="29">
        <v>3.45</v>
      </c>
      <c r="G252" s="24">
        <v>57</v>
      </c>
      <c r="H252" s="29">
        <v>1</v>
      </c>
      <c r="I252" s="30"/>
      <c r="J252" s="30"/>
      <c r="K252" s="11"/>
      <c r="L252" s="48">
        <f t="shared" si="4"/>
        <v>4.45</v>
      </c>
    </row>
    <row r="253" spans="1:12" ht="63.75" customHeight="1" x14ac:dyDescent="0.25">
      <c r="A253" s="11">
        <v>249</v>
      </c>
      <c r="B253" s="22" t="s">
        <v>745</v>
      </c>
      <c r="C253" s="22" t="s">
        <v>746</v>
      </c>
      <c r="D253" s="32" t="s">
        <v>747</v>
      </c>
      <c r="E253" s="24">
        <v>57</v>
      </c>
      <c r="F253" s="29">
        <v>5.5</v>
      </c>
      <c r="G253" s="24">
        <v>57</v>
      </c>
      <c r="H253" s="29">
        <v>1.2</v>
      </c>
      <c r="I253" s="30"/>
      <c r="J253" s="30"/>
      <c r="K253" s="11"/>
      <c r="L253" s="48">
        <f t="shared" si="4"/>
        <v>6.7</v>
      </c>
    </row>
    <row r="254" spans="1:12" ht="51.95" customHeight="1" x14ac:dyDescent="0.25">
      <c r="A254" s="11">
        <v>250</v>
      </c>
      <c r="B254" s="22" t="s">
        <v>748</v>
      </c>
      <c r="C254" s="22" t="s">
        <v>749</v>
      </c>
      <c r="D254" s="32" t="s">
        <v>750</v>
      </c>
      <c r="E254" s="24">
        <v>57</v>
      </c>
      <c r="F254" s="29">
        <v>4.7</v>
      </c>
      <c r="G254" s="24">
        <v>57</v>
      </c>
      <c r="H254" s="29">
        <v>1.35</v>
      </c>
      <c r="I254" s="30"/>
      <c r="J254" s="30"/>
      <c r="K254" s="11"/>
      <c r="L254" s="48">
        <f t="shared" si="4"/>
        <v>6.0500000000000007</v>
      </c>
    </row>
    <row r="255" spans="1:12" ht="51.95" customHeight="1" x14ac:dyDescent="0.25">
      <c r="A255" s="11">
        <v>251</v>
      </c>
      <c r="B255" s="22" t="s">
        <v>751</v>
      </c>
      <c r="C255" s="23" t="s">
        <v>752</v>
      </c>
      <c r="D255" s="32" t="s">
        <v>753</v>
      </c>
      <c r="E255" s="24">
        <v>57</v>
      </c>
      <c r="F255" s="29">
        <v>4</v>
      </c>
      <c r="G255" s="27" t="s">
        <v>754</v>
      </c>
      <c r="H255" s="33">
        <v>8.1999999999999993</v>
      </c>
      <c r="I255" s="30"/>
      <c r="J255" s="30"/>
      <c r="K255" s="11"/>
      <c r="L255" s="48">
        <f t="shared" si="4"/>
        <v>12.2</v>
      </c>
    </row>
    <row r="256" spans="1:12" ht="51.95" customHeight="1" x14ac:dyDescent="0.25">
      <c r="A256" s="11">
        <v>252</v>
      </c>
      <c r="B256" s="22" t="s">
        <v>755</v>
      </c>
      <c r="C256" s="22" t="s">
        <v>756</v>
      </c>
      <c r="D256" s="32" t="s">
        <v>757</v>
      </c>
      <c r="E256" s="24">
        <v>57</v>
      </c>
      <c r="F256" s="29">
        <v>12.7</v>
      </c>
      <c r="G256" s="24">
        <v>57</v>
      </c>
      <c r="H256" s="29">
        <v>1.2</v>
      </c>
      <c r="I256" s="30"/>
      <c r="J256" s="30"/>
      <c r="K256" s="11"/>
      <c r="L256" s="48">
        <f t="shared" si="4"/>
        <v>13.899999999999999</v>
      </c>
    </row>
    <row r="257" spans="1:12" ht="51.95" customHeight="1" x14ac:dyDescent="0.25">
      <c r="A257" s="11">
        <v>253</v>
      </c>
      <c r="B257" s="22" t="s">
        <v>758</v>
      </c>
      <c r="C257" s="22" t="s">
        <v>759</v>
      </c>
      <c r="D257" s="32" t="s">
        <v>760</v>
      </c>
      <c r="E257" s="24">
        <v>57</v>
      </c>
      <c r="F257" s="29">
        <v>6.4</v>
      </c>
      <c r="G257" s="24">
        <v>57</v>
      </c>
      <c r="H257" s="29">
        <v>1.2</v>
      </c>
      <c r="I257" s="30"/>
      <c r="J257" s="30"/>
      <c r="K257" s="11"/>
      <c r="L257" s="48">
        <f t="shared" si="4"/>
        <v>7.6000000000000005</v>
      </c>
    </row>
    <row r="258" spans="1:12" ht="51.95" customHeight="1" x14ac:dyDescent="0.25">
      <c r="A258" s="11">
        <v>254</v>
      </c>
      <c r="B258" s="22" t="s">
        <v>761</v>
      </c>
      <c r="C258" s="22" t="s">
        <v>762</v>
      </c>
      <c r="D258" s="32" t="s">
        <v>763</v>
      </c>
      <c r="E258" s="24">
        <v>57</v>
      </c>
      <c r="F258" s="29">
        <v>5</v>
      </c>
      <c r="G258" s="24">
        <v>57</v>
      </c>
      <c r="H258" s="29">
        <v>1.2</v>
      </c>
      <c r="I258" s="30"/>
      <c r="J258" s="30"/>
      <c r="K258" s="11"/>
      <c r="L258" s="48">
        <f t="shared" si="4"/>
        <v>6.2</v>
      </c>
    </row>
    <row r="259" spans="1:12" ht="51.95" customHeight="1" x14ac:dyDescent="0.25">
      <c r="A259" s="11">
        <v>255</v>
      </c>
      <c r="B259" s="22" t="s">
        <v>764</v>
      </c>
      <c r="C259" s="22" t="s">
        <v>765</v>
      </c>
      <c r="D259" s="32" t="s">
        <v>766</v>
      </c>
      <c r="E259" s="24">
        <v>57</v>
      </c>
      <c r="F259" s="29">
        <v>4.3</v>
      </c>
      <c r="G259" s="24">
        <v>57</v>
      </c>
      <c r="H259" s="29">
        <v>1.2</v>
      </c>
      <c r="I259" s="30"/>
      <c r="J259" s="30"/>
      <c r="K259" s="11"/>
      <c r="L259" s="48">
        <f t="shared" si="4"/>
        <v>5.5</v>
      </c>
    </row>
    <row r="260" spans="1:12" ht="51" customHeight="1" x14ac:dyDescent="0.25">
      <c r="A260" s="11">
        <v>256</v>
      </c>
      <c r="B260" s="40" t="s">
        <v>767</v>
      </c>
      <c r="C260" s="40" t="s">
        <v>768</v>
      </c>
      <c r="D260" s="41" t="s">
        <v>769</v>
      </c>
      <c r="E260" s="24"/>
      <c r="F260" s="29"/>
      <c r="G260" s="27">
        <v>57.25</v>
      </c>
      <c r="H260" s="33">
        <v>26.3</v>
      </c>
      <c r="I260" s="30"/>
      <c r="J260" s="30"/>
      <c r="K260" s="11"/>
      <c r="L260" s="48">
        <f t="shared" si="4"/>
        <v>26.3</v>
      </c>
    </row>
    <row r="261" spans="1:12" ht="51.95" customHeight="1" x14ac:dyDescent="0.25">
      <c r="A261" s="11">
        <v>257</v>
      </c>
      <c r="B261" s="22" t="s">
        <v>770</v>
      </c>
      <c r="C261" s="22" t="s">
        <v>771</v>
      </c>
      <c r="D261" s="32" t="s">
        <v>772</v>
      </c>
      <c r="E261" s="24">
        <v>57</v>
      </c>
      <c r="F261" s="29">
        <v>7.12</v>
      </c>
      <c r="G261" s="24">
        <v>57</v>
      </c>
      <c r="H261" s="29">
        <v>1.1000000000000001</v>
      </c>
      <c r="I261" s="30"/>
      <c r="J261" s="30"/>
      <c r="K261" s="11"/>
      <c r="L261" s="49">
        <f>F261+H261</f>
        <v>8.2200000000000006</v>
      </c>
    </row>
    <row r="262" spans="1:12" ht="51.95" customHeight="1" x14ac:dyDescent="0.25">
      <c r="A262" s="11">
        <v>258</v>
      </c>
      <c r="B262" s="22" t="s">
        <v>773</v>
      </c>
      <c r="C262" s="22" t="s">
        <v>774</v>
      </c>
      <c r="D262" s="32" t="s">
        <v>775</v>
      </c>
      <c r="E262" s="24">
        <v>57</v>
      </c>
      <c r="F262" s="29">
        <v>4.5</v>
      </c>
      <c r="G262" s="24">
        <v>57</v>
      </c>
      <c r="H262" s="29">
        <v>1.2</v>
      </c>
      <c r="I262" s="30"/>
      <c r="J262" s="30"/>
      <c r="K262" s="11"/>
      <c r="L262" s="49">
        <f>F262+H262</f>
        <v>5.7</v>
      </c>
    </row>
    <row r="263" spans="1:12" ht="51.95" customHeight="1" x14ac:dyDescent="0.25">
      <c r="A263" s="11">
        <v>259</v>
      </c>
      <c r="B263" s="22" t="s">
        <v>776</v>
      </c>
      <c r="C263" s="22" t="s">
        <v>777</v>
      </c>
      <c r="D263" s="32" t="s">
        <v>778</v>
      </c>
      <c r="E263" s="24"/>
      <c r="F263" s="29"/>
      <c r="G263" s="27" t="s">
        <v>779</v>
      </c>
      <c r="H263" s="33">
        <v>2.2000000000000002</v>
      </c>
      <c r="I263" s="30"/>
      <c r="J263" s="30"/>
      <c r="K263" s="11"/>
      <c r="L263" s="49">
        <f>H263</f>
        <v>2.2000000000000002</v>
      </c>
    </row>
    <row r="264" spans="1:12" ht="51.95" customHeight="1" x14ac:dyDescent="0.25">
      <c r="A264" s="11">
        <v>260</v>
      </c>
      <c r="B264" s="22" t="s">
        <v>780</v>
      </c>
      <c r="C264" s="22" t="s">
        <v>781</v>
      </c>
      <c r="D264" s="32" t="s">
        <v>782</v>
      </c>
      <c r="E264" s="24">
        <v>57</v>
      </c>
      <c r="F264" s="29">
        <v>3.87</v>
      </c>
      <c r="G264" s="24">
        <v>57</v>
      </c>
      <c r="H264" s="29">
        <v>1.2</v>
      </c>
      <c r="I264" s="30"/>
      <c r="J264" s="30"/>
      <c r="K264" s="11"/>
      <c r="L264" s="49">
        <f t="shared" ref="L264:L274" si="5">F264+H264</f>
        <v>5.07</v>
      </c>
    </row>
    <row r="265" spans="1:12" ht="51.95" customHeight="1" x14ac:dyDescent="0.25">
      <c r="A265" s="11">
        <v>261</v>
      </c>
      <c r="B265" s="22" t="s">
        <v>783</v>
      </c>
      <c r="C265" s="22" t="s">
        <v>784</v>
      </c>
      <c r="D265" s="28" t="s">
        <v>785</v>
      </c>
      <c r="E265" s="24">
        <v>57</v>
      </c>
      <c r="F265" s="29">
        <v>3</v>
      </c>
      <c r="G265" s="24">
        <v>57</v>
      </c>
      <c r="H265" s="29">
        <v>1</v>
      </c>
      <c r="I265" s="30"/>
      <c r="J265" s="30"/>
      <c r="K265" s="11"/>
      <c r="L265" s="49">
        <f t="shared" si="5"/>
        <v>4</v>
      </c>
    </row>
    <row r="266" spans="1:12" ht="51.95" customHeight="1" x14ac:dyDescent="0.25">
      <c r="A266" s="11">
        <v>262</v>
      </c>
      <c r="B266" s="22" t="s">
        <v>786</v>
      </c>
      <c r="C266" s="22" t="s">
        <v>787</v>
      </c>
      <c r="D266" s="28" t="s">
        <v>788</v>
      </c>
      <c r="E266" s="24">
        <v>57</v>
      </c>
      <c r="F266" s="29">
        <v>5.7</v>
      </c>
      <c r="G266" s="24">
        <v>57</v>
      </c>
      <c r="H266" s="29">
        <v>1.2</v>
      </c>
      <c r="I266" s="30"/>
      <c r="J266" s="30"/>
      <c r="K266" s="11"/>
      <c r="L266" s="49">
        <f t="shared" si="5"/>
        <v>6.9</v>
      </c>
    </row>
    <row r="267" spans="1:12" ht="72" customHeight="1" x14ac:dyDescent="0.25">
      <c r="A267" s="11">
        <v>263</v>
      </c>
      <c r="B267" s="22" t="s">
        <v>789</v>
      </c>
      <c r="C267" s="22" t="s">
        <v>790</v>
      </c>
      <c r="D267" s="28" t="s">
        <v>791</v>
      </c>
      <c r="E267" s="24">
        <v>57</v>
      </c>
      <c r="F267" s="29">
        <v>9.6999999999999993</v>
      </c>
      <c r="G267" s="24">
        <v>57</v>
      </c>
      <c r="H267" s="29">
        <v>1</v>
      </c>
      <c r="I267" s="30"/>
      <c r="J267" s="30"/>
      <c r="K267" s="11"/>
      <c r="L267" s="49">
        <f t="shared" si="5"/>
        <v>10.7</v>
      </c>
    </row>
    <row r="268" spans="1:12" ht="51.95" customHeight="1" x14ac:dyDescent="0.25">
      <c r="A268" s="11">
        <v>264</v>
      </c>
      <c r="B268" s="22" t="s">
        <v>792</v>
      </c>
      <c r="C268" s="22" t="s">
        <v>793</v>
      </c>
      <c r="D268" s="28" t="s">
        <v>794</v>
      </c>
      <c r="E268" s="24">
        <v>57</v>
      </c>
      <c r="F268" s="29">
        <v>9.5500000000000007</v>
      </c>
      <c r="G268" s="24">
        <v>57</v>
      </c>
      <c r="H268" s="29">
        <v>1.21</v>
      </c>
      <c r="I268" s="30"/>
      <c r="J268" s="30"/>
      <c r="K268" s="11"/>
      <c r="L268" s="49">
        <f t="shared" si="5"/>
        <v>10.760000000000002</v>
      </c>
    </row>
    <row r="269" spans="1:12" ht="69" customHeight="1" x14ac:dyDescent="0.25">
      <c r="A269" s="11">
        <v>265</v>
      </c>
      <c r="B269" s="22" t="s">
        <v>795</v>
      </c>
      <c r="C269" s="22" t="s">
        <v>796</v>
      </c>
      <c r="D269" s="28" t="s">
        <v>797</v>
      </c>
      <c r="E269" s="24">
        <v>57</v>
      </c>
      <c r="F269" s="29">
        <v>4.16</v>
      </c>
      <c r="G269" s="24">
        <v>57</v>
      </c>
      <c r="H269" s="29">
        <v>1.2</v>
      </c>
      <c r="I269" s="30"/>
      <c r="J269" s="30"/>
      <c r="K269" s="11"/>
      <c r="L269" s="49">
        <f t="shared" si="5"/>
        <v>5.36</v>
      </c>
    </row>
    <row r="270" spans="1:12" ht="72" customHeight="1" x14ac:dyDescent="0.25">
      <c r="A270" s="11">
        <v>266</v>
      </c>
      <c r="B270" s="35" t="s">
        <v>798</v>
      </c>
      <c r="C270" s="35" t="s">
        <v>799</v>
      </c>
      <c r="D270" s="28" t="s">
        <v>800</v>
      </c>
      <c r="E270" s="24">
        <v>57</v>
      </c>
      <c r="F270" s="29">
        <v>5.9</v>
      </c>
      <c r="G270" s="24">
        <v>57</v>
      </c>
      <c r="H270" s="29">
        <v>1.2</v>
      </c>
      <c r="I270" s="30"/>
      <c r="J270" s="30"/>
      <c r="K270" s="11"/>
      <c r="L270" s="49">
        <f t="shared" si="5"/>
        <v>7.1000000000000005</v>
      </c>
    </row>
    <row r="271" spans="1:12" ht="51.95" customHeight="1" x14ac:dyDescent="0.25">
      <c r="A271" s="11">
        <v>267</v>
      </c>
      <c r="B271" s="22" t="s">
        <v>801</v>
      </c>
      <c r="C271" s="22" t="s">
        <v>802</v>
      </c>
      <c r="D271" s="28" t="s">
        <v>803</v>
      </c>
      <c r="E271" s="24">
        <v>57</v>
      </c>
      <c r="F271" s="29">
        <v>6.5</v>
      </c>
      <c r="G271" s="24">
        <v>57</v>
      </c>
      <c r="H271" s="29">
        <v>1.2</v>
      </c>
      <c r="I271" s="30"/>
      <c r="J271" s="30"/>
      <c r="K271" s="11"/>
      <c r="L271" s="49">
        <f t="shared" si="5"/>
        <v>7.7</v>
      </c>
    </row>
    <row r="272" spans="1:12" ht="51.95" customHeight="1" x14ac:dyDescent="0.25">
      <c r="A272" s="11">
        <v>268</v>
      </c>
      <c r="B272" s="22" t="s">
        <v>804</v>
      </c>
      <c r="C272" s="22" t="s">
        <v>805</v>
      </c>
      <c r="D272" s="28" t="s">
        <v>806</v>
      </c>
      <c r="E272" s="24">
        <v>57</v>
      </c>
      <c r="F272" s="29">
        <v>3.2</v>
      </c>
      <c r="G272" s="24">
        <v>57</v>
      </c>
      <c r="H272" s="29">
        <v>1.2</v>
      </c>
      <c r="I272" s="30"/>
      <c r="J272" s="30"/>
      <c r="K272" s="11"/>
      <c r="L272" s="49">
        <f t="shared" si="5"/>
        <v>4.4000000000000004</v>
      </c>
    </row>
    <row r="273" spans="1:12" ht="51.95" customHeight="1" x14ac:dyDescent="0.25">
      <c r="A273" s="11">
        <v>269</v>
      </c>
      <c r="B273" s="22" t="s">
        <v>807</v>
      </c>
      <c r="C273" s="22" t="s">
        <v>808</v>
      </c>
      <c r="D273" s="28" t="s">
        <v>809</v>
      </c>
      <c r="E273" s="24">
        <v>57</v>
      </c>
      <c r="F273" s="29">
        <v>5</v>
      </c>
      <c r="G273" s="24">
        <v>57</v>
      </c>
      <c r="H273" s="29">
        <v>1.4</v>
      </c>
      <c r="I273" s="30"/>
      <c r="J273" s="30"/>
      <c r="K273" s="11"/>
      <c r="L273" s="49">
        <f t="shared" si="5"/>
        <v>6.4</v>
      </c>
    </row>
    <row r="274" spans="1:12" ht="67.5" customHeight="1" x14ac:dyDescent="0.25">
      <c r="A274" s="11">
        <v>270</v>
      </c>
      <c r="B274" s="40" t="s">
        <v>810</v>
      </c>
      <c r="C274" s="40" t="s">
        <v>811</v>
      </c>
      <c r="D274" s="28" t="s">
        <v>812</v>
      </c>
      <c r="E274" s="27" t="s">
        <v>989</v>
      </c>
      <c r="F274" s="33">
        <v>6</v>
      </c>
      <c r="G274" s="24">
        <v>57</v>
      </c>
      <c r="H274" s="29">
        <v>1.2</v>
      </c>
      <c r="I274" s="30"/>
      <c r="J274" s="30"/>
      <c r="K274" s="11"/>
      <c r="L274" s="49">
        <f t="shared" si="5"/>
        <v>7.2</v>
      </c>
    </row>
    <row r="275" spans="1:12" ht="73.5" customHeight="1" x14ac:dyDescent="0.25">
      <c r="A275" s="11">
        <v>271</v>
      </c>
      <c r="B275" s="36" t="s">
        <v>813</v>
      </c>
      <c r="C275" s="22" t="s">
        <v>814</v>
      </c>
      <c r="D275" s="32" t="s">
        <v>815</v>
      </c>
      <c r="E275" s="24">
        <v>57</v>
      </c>
      <c r="F275" s="29">
        <v>4.2</v>
      </c>
      <c r="G275" s="24">
        <v>57</v>
      </c>
      <c r="H275" s="29">
        <v>1</v>
      </c>
      <c r="I275" s="30"/>
      <c r="J275" s="30"/>
      <c r="K275" s="11"/>
      <c r="L275" s="49">
        <f t="shared" ref="L275:L280" si="6">F275+H275</f>
        <v>5.2</v>
      </c>
    </row>
    <row r="276" spans="1:12" ht="51.95" customHeight="1" x14ac:dyDescent="0.25">
      <c r="A276" s="11">
        <v>272</v>
      </c>
      <c r="B276" s="36" t="s">
        <v>816</v>
      </c>
      <c r="C276" s="22" t="s">
        <v>817</v>
      </c>
      <c r="D276" s="32" t="s">
        <v>818</v>
      </c>
      <c r="E276" s="24">
        <v>57</v>
      </c>
      <c r="F276" s="29">
        <v>3.5</v>
      </c>
      <c r="G276" s="24">
        <v>57</v>
      </c>
      <c r="H276" s="29">
        <v>1.1000000000000001</v>
      </c>
      <c r="I276" s="30"/>
      <c r="J276" s="30"/>
      <c r="K276" s="11"/>
      <c r="L276" s="49">
        <f t="shared" si="6"/>
        <v>4.5999999999999996</v>
      </c>
    </row>
    <row r="277" spans="1:12" ht="44.25" customHeight="1" x14ac:dyDescent="0.25">
      <c r="A277" s="11">
        <v>273</v>
      </c>
      <c r="B277" s="36" t="s">
        <v>819</v>
      </c>
      <c r="C277" s="23" t="s">
        <v>820</v>
      </c>
      <c r="D277" s="32" t="s">
        <v>821</v>
      </c>
      <c r="E277" s="24">
        <v>57</v>
      </c>
      <c r="F277" s="29">
        <v>5.5</v>
      </c>
      <c r="G277" s="24">
        <v>57</v>
      </c>
      <c r="H277" s="29">
        <v>1.2</v>
      </c>
      <c r="I277" s="30"/>
      <c r="J277" s="30"/>
      <c r="K277" s="11"/>
      <c r="L277" s="49">
        <f t="shared" si="6"/>
        <v>6.7</v>
      </c>
    </row>
    <row r="278" spans="1:12" ht="31.5" customHeight="1" x14ac:dyDescent="0.25">
      <c r="A278" s="11">
        <v>274</v>
      </c>
      <c r="B278" s="36" t="s">
        <v>612</v>
      </c>
      <c r="C278" s="23" t="s">
        <v>822</v>
      </c>
      <c r="D278" s="32" t="s">
        <v>823</v>
      </c>
      <c r="E278" s="24">
        <v>57</v>
      </c>
      <c r="F278" s="29">
        <v>8.8000000000000007</v>
      </c>
      <c r="G278" s="24">
        <v>57</v>
      </c>
      <c r="H278" s="29" t="s">
        <v>699</v>
      </c>
      <c r="I278" s="30"/>
      <c r="J278" s="30"/>
      <c r="K278" s="11"/>
      <c r="L278" s="49">
        <f t="shared" si="6"/>
        <v>10</v>
      </c>
    </row>
    <row r="279" spans="1:12" ht="51.95" customHeight="1" x14ac:dyDescent="0.25">
      <c r="A279" s="11">
        <v>275</v>
      </c>
      <c r="B279" s="22" t="s">
        <v>824</v>
      </c>
      <c r="C279" s="22" t="s">
        <v>825</v>
      </c>
      <c r="D279" s="32" t="s">
        <v>826</v>
      </c>
      <c r="E279" s="24">
        <v>57</v>
      </c>
      <c r="F279" s="29">
        <v>15.2</v>
      </c>
      <c r="G279" s="24">
        <v>57</v>
      </c>
      <c r="H279" s="29">
        <v>1.2</v>
      </c>
      <c r="I279" s="30"/>
      <c r="J279" s="30"/>
      <c r="K279" s="11"/>
      <c r="L279" s="49">
        <f t="shared" si="6"/>
        <v>16.399999999999999</v>
      </c>
    </row>
    <row r="280" spans="1:12" ht="51.95" customHeight="1" x14ac:dyDescent="0.25">
      <c r="A280" s="11">
        <v>276</v>
      </c>
      <c r="B280" s="22" t="s">
        <v>827</v>
      </c>
      <c r="C280" s="22" t="s">
        <v>828</v>
      </c>
      <c r="D280" s="32" t="s">
        <v>829</v>
      </c>
      <c r="E280" s="24">
        <v>57</v>
      </c>
      <c r="F280" s="29">
        <v>7</v>
      </c>
      <c r="G280" s="24">
        <v>57</v>
      </c>
      <c r="H280" s="29">
        <v>1.5</v>
      </c>
      <c r="I280" s="30"/>
      <c r="J280" s="30"/>
      <c r="K280" s="11"/>
      <c r="L280" s="49">
        <f t="shared" si="6"/>
        <v>8.5</v>
      </c>
    </row>
    <row r="281" spans="1:12" ht="42.75" customHeight="1" x14ac:dyDescent="0.25">
      <c r="A281" s="11">
        <v>277</v>
      </c>
      <c r="B281" s="40" t="s">
        <v>830</v>
      </c>
      <c r="C281" s="40" t="s">
        <v>831</v>
      </c>
      <c r="D281" s="42" t="s">
        <v>832</v>
      </c>
      <c r="E281" s="24"/>
      <c r="F281" s="29"/>
      <c r="G281" s="27">
        <v>57.25</v>
      </c>
      <c r="H281" s="33">
        <v>3.5</v>
      </c>
      <c r="I281" s="30"/>
      <c r="J281" s="30"/>
      <c r="K281" s="11"/>
      <c r="L281" s="49">
        <f>F281+H281</f>
        <v>3.5</v>
      </c>
    </row>
    <row r="282" spans="1:12" ht="51.95" customHeight="1" x14ac:dyDescent="0.25">
      <c r="A282" s="11">
        <v>278</v>
      </c>
      <c r="B282" s="22" t="s">
        <v>833</v>
      </c>
      <c r="C282" s="22" t="s">
        <v>834</v>
      </c>
      <c r="D282" s="32" t="s">
        <v>835</v>
      </c>
      <c r="E282" s="24">
        <v>57</v>
      </c>
      <c r="F282" s="29">
        <v>6</v>
      </c>
      <c r="G282" s="27" t="s">
        <v>836</v>
      </c>
      <c r="H282" s="33">
        <v>18.100000000000001</v>
      </c>
      <c r="I282" s="30"/>
      <c r="J282" s="30"/>
      <c r="K282" s="11"/>
      <c r="L282" s="49">
        <f>F282+H282</f>
        <v>24.1</v>
      </c>
    </row>
    <row r="283" spans="1:12" ht="28.5" customHeight="1" x14ac:dyDescent="0.25">
      <c r="A283" s="11">
        <v>279</v>
      </c>
      <c r="B283" s="36" t="s">
        <v>837</v>
      </c>
      <c r="C283" s="22" t="s">
        <v>838</v>
      </c>
      <c r="D283" s="32" t="s">
        <v>839</v>
      </c>
      <c r="E283" s="24">
        <v>57</v>
      </c>
      <c r="F283" s="29">
        <v>9</v>
      </c>
      <c r="G283" s="24">
        <v>57</v>
      </c>
      <c r="H283" s="29">
        <v>1.2</v>
      </c>
      <c r="I283" s="30"/>
      <c r="J283" s="30"/>
      <c r="K283" s="11"/>
      <c r="L283" s="49">
        <f>F283+H283</f>
        <v>10.199999999999999</v>
      </c>
    </row>
    <row r="284" spans="1:12" ht="51.95" customHeight="1" x14ac:dyDescent="0.25">
      <c r="A284" s="11">
        <v>280</v>
      </c>
      <c r="B284" s="22" t="s">
        <v>840</v>
      </c>
      <c r="C284" s="22" t="s">
        <v>841</v>
      </c>
      <c r="D284" s="32" t="s">
        <v>842</v>
      </c>
      <c r="E284" s="24">
        <v>57</v>
      </c>
      <c r="F284" s="29">
        <v>5.0999999999999996</v>
      </c>
      <c r="G284" s="24">
        <v>57</v>
      </c>
      <c r="H284" s="29">
        <v>1.2</v>
      </c>
      <c r="I284" s="30"/>
      <c r="J284" s="30"/>
      <c r="K284" s="11"/>
      <c r="L284" s="49">
        <f t="shared" ref="L284:L328" si="7">F284+H284</f>
        <v>6.3</v>
      </c>
    </row>
    <row r="285" spans="1:12" ht="33" customHeight="1" x14ac:dyDescent="0.25">
      <c r="A285" s="11">
        <v>281</v>
      </c>
      <c r="B285" s="36" t="s">
        <v>843</v>
      </c>
      <c r="C285" s="22" t="s">
        <v>844</v>
      </c>
      <c r="D285" s="32" t="s">
        <v>845</v>
      </c>
      <c r="E285" s="24">
        <v>57</v>
      </c>
      <c r="F285" s="29">
        <v>10</v>
      </c>
      <c r="G285" s="24">
        <v>57</v>
      </c>
      <c r="H285" s="29">
        <v>1.2</v>
      </c>
      <c r="I285" s="30"/>
      <c r="J285" s="30"/>
      <c r="K285" s="11"/>
      <c r="L285" s="49">
        <f t="shared" si="7"/>
        <v>11.2</v>
      </c>
    </row>
    <row r="286" spans="1:12" ht="51.95" customHeight="1" x14ac:dyDescent="0.25">
      <c r="A286" s="11">
        <v>282</v>
      </c>
      <c r="B286" s="22" t="s">
        <v>846</v>
      </c>
      <c r="C286" s="22" t="s">
        <v>847</v>
      </c>
      <c r="D286" s="32" t="s">
        <v>848</v>
      </c>
      <c r="E286" s="24"/>
      <c r="F286" s="29"/>
      <c r="G286" s="24">
        <v>57</v>
      </c>
      <c r="H286" s="29">
        <v>38.200000000000003</v>
      </c>
      <c r="I286" s="30"/>
      <c r="J286" s="30"/>
      <c r="K286" s="11"/>
      <c r="L286" s="49">
        <f t="shared" si="7"/>
        <v>38.200000000000003</v>
      </c>
    </row>
    <row r="287" spans="1:12" ht="51.95" customHeight="1" x14ac:dyDescent="0.25">
      <c r="A287" s="11">
        <v>283</v>
      </c>
      <c r="B287" s="36" t="s">
        <v>849</v>
      </c>
      <c r="C287" s="22" t="s">
        <v>850</v>
      </c>
      <c r="D287" s="32" t="s">
        <v>851</v>
      </c>
      <c r="E287" s="24">
        <v>57</v>
      </c>
      <c r="F287" s="29">
        <v>7</v>
      </c>
      <c r="G287" s="24">
        <v>57</v>
      </c>
      <c r="H287" s="29">
        <v>1.3</v>
      </c>
      <c r="I287" s="30"/>
      <c r="J287" s="30"/>
      <c r="K287" s="11"/>
      <c r="L287" s="49">
        <f t="shared" si="7"/>
        <v>8.3000000000000007</v>
      </c>
    </row>
    <row r="288" spans="1:12" ht="51.95" customHeight="1" x14ac:dyDescent="0.25">
      <c r="A288" s="11">
        <v>284</v>
      </c>
      <c r="B288" s="22" t="s">
        <v>852</v>
      </c>
      <c r="C288" s="22" t="s">
        <v>853</v>
      </c>
      <c r="D288" s="32" t="s">
        <v>854</v>
      </c>
      <c r="E288" s="24">
        <v>57</v>
      </c>
      <c r="F288" s="29">
        <v>4.3</v>
      </c>
      <c r="G288" s="24">
        <v>57</v>
      </c>
      <c r="H288" s="29">
        <v>1.2</v>
      </c>
      <c r="I288" s="30"/>
      <c r="J288" s="30"/>
      <c r="K288" s="11"/>
      <c r="L288" s="49">
        <f t="shared" si="7"/>
        <v>5.5</v>
      </c>
    </row>
    <row r="289" spans="1:12" ht="51.95" customHeight="1" x14ac:dyDescent="0.25">
      <c r="A289" s="11">
        <v>285</v>
      </c>
      <c r="B289" s="22" t="s">
        <v>855</v>
      </c>
      <c r="C289" s="22" t="s">
        <v>856</v>
      </c>
      <c r="D289" s="32" t="s">
        <v>857</v>
      </c>
      <c r="E289" s="24">
        <v>57</v>
      </c>
      <c r="F289" s="29">
        <v>6</v>
      </c>
      <c r="G289" s="24">
        <v>57</v>
      </c>
      <c r="H289" s="29">
        <v>1.2</v>
      </c>
      <c r="I289" s="30"/>
      <c r="J289" s="30"/>
      <c r="K289" s="11"/>
      <c r="L289" s="49">
        <f t="shared" si="7"/>
        <v>7.2</v>
      </c>
    </row>
    <row r="290" spans="1:12" ht="51.95" customHeight="1" x14ac:dyDescent="0.25">
      <c r="A290" s="11">
        <v>286</v>
      </c>
      <c r="B290" s="22" t="s">
        <v>858</v>
      </c>
      <c r="C290" s="22" t="s">
        <v>859</v>
      </c>
      <c r="D290" s="32" t="s">
        <v>860</v>
      </c>
      <c r="E290" s="24">
        <v>57</v>
      </c>
      <c r="F290" s="29">
        <v>5.75</v>
      </c>
      <c r="G290" s="24">
        <v>57</v>
      </c>
      <c r="H290" s="29">
        <v>0.96</v>
      </c>
      <c r="I290" s="30"/>
      <c r="J290" s="30"/>
      <c r="K290" s="11"/>
      <c r="L290" s="49">
        <f t="shared" si="7"/>
        <v>6.71</v>
      </c>
    </row>
    <row r="291" spans="1:12" ht="51.95" customHeight="1" x14ac:dyDescent="0.25">
      <c r="A291" s="11">
        <v>287</v>
      </c>
      <c r="B291" s="22" t="s">
        <v>861</v>
      </c>
      <c r="C291" s="22" t="s">
        <v>862</v>
      </c>
      <c r="D291" s="32" t="s">
        <v>863</v>
      </c>
      <c r="E291" s="24">
        <v>57</v>
      </c>
      <c r="F291" s="29">
        <v>6.8</v>
      </c>
      <c r="G291" s="24">
        <v>57</v>
      </c>
      <c r="H291" s="29">
        <v>1.45</v>
      </c>
      <c r="I291" s="30"/>
      <c r="J291" s="30"/>
      <c r="K291" s="11"/>
      <c r="L291" s="49">
        <f t="shared" si="7"/>
        <v>8.25</v>
      </c>
    </row>
    <row r="292" spans="1:12" ht="51.95" customHeight="1" x14ac:dyDescent="0.25">
      <c r="A292" s="11">
        <v>288</v>
      </c>
      <c r="B292" s="22" t="s">
        <v>864</v>
      </c>
      <c r="C292" s="22" t="s">
        <v>865</v>
      </c>
      <c r="D292" s="32" t="s">
        <v>866</v>
      </c>
      <c r="E292" s="24">
        <v>57</v>
      </c>
      <c r="F292" s="29">
        <v>4</v>
      </c>
      <c r="G292" s="24">
        <v>57</v>
      </c>
      <c r="H292" s="29">
        <v>1</v>
      </c>
      <c r="I292" s="30"/>
      <c r="J292" s="30"/>
      <c r="K292" s="11"/>
      <c r="L292" s="49">
        <f t="shared" si="7"/>
        <v>5</v>
      </c>
    </row>
    <row r="293" spans="1:12" ht="51.95" customHeight="1" x14ac:dyDescent="0.25">
      <c r="A293" s="11">
        <v>289</v>
      </c>
      <c r="B293" s="22" t="s">
        <v>867</v>
      </c>
      <c r="C293" s="22" t="s">
        <v>868</v>
      </c>
      <c r="D293" s="32" t="s">
        <v>869</v>
      </c>
      <c r="E293" s="24">
        <v>57</v>
      </c>
      <c r="F293" s="29">
        <v>10.1</v>
      </c>
      <c r="G293" s="24">
        <v>57</v>
      </c>
      <c r="H293" s="29">
        <v>1.1000000000000001</v>
      </c>
      <c r="I293" s="30"/>
      <c r="J293" s="30"/>
      <c r="K293" s="11"/>
      <c r="L293" s="49">
        <f t="shared" si="7"/>
        <v>11.2</v>
      </c>
    </row>
    <row r="294" spans="1:12" ht="66" customHeight="1" x14ac:dyDescent="0.25">
      <c r="A294" s="11">
        <v>290</v>
      </c>
      <c r="B294" s="22" t="s">
        <v>870</v>
      </c>
      <c r="C294" s="22" t="s">
        <v>871</v>
      </c>
      <c r="D294" s="32" t="s">
        <v>872</v>
      </c>
      <c r="E294" s="24">
        <v>57</v>
      </c>
      <c r="F294" s="29" t="s">
        <v>873</v>
      </c>
      <c r="G294" s="24">
        <v>57</v>
      </c>
      <c r="H294" s="29">
        <v>1.4</v>
      </c>
      <c r="I294" s="30"/>
      <c r="J294" s="30"/>
      <c r="K294" s="11"/>
      <c r="L294" s="49">
        <f t="shared" si="7"/>
        <v>7.1</v>
      </c>
    </row>
    <row r="295" spans="1:12" ht="51.95" customHeight="1" x14ac:dyDescent="0.25">
      <c r="A295" s="11">
        <v>291</v>
      </c>
      <c r="B295" s="22" t="s">
        <v>874</v>
      </c>
      <c r="C295" s="22" t="s">
        <v>875</v>
      </c>
      <c r="D295" s="32" t="s">
        <v>876</v>
      </c>
      <c r="E295" s="24">
        <v>57</v>
      </c>
      <c r="F295" s="29">
        <v>3.1</v>
      </c>
      <c r="G295" s="24">
        <v>57</v>
      </c>
      <c r="H295" s="29">
        <v>1</v>
      </c>
      <c r="I295" s="30"/>
      <c r="J295" s="30"/>
      <c r="K295" s="11"/>
      <c r="L295" s="49">
        <f t="shared" si="7"/>
        <v>4.0999999999999996</v>
      </c>
    </row>
    <row r="296" spans="1:12" ht="66" customHeight="1" x14ac:dyDescent="0.25">
      <c r="A296" s="11">
        <v>292</v>
      </c>
      <c r="B296" s="22" t="s">
        <v>877</v>
      </c>
      <c r="C296" s="22" t="s">
        <v>878</v>
      </c>
      <c r="D296" s="32" t="s">
        <v>879</v>
      </c>
      <c r="E296" s="24">
        <v>57</v>
      </c>
      <c r="F296" s="29">
        <v>13</v>
      </c>
      <c r="G296" s="24">
        <v>57</v>
      </c>
      <c r="H296" s="29">
        <v>1.2</v>
      </c>
      <c r="I296" s="30"/>
      <c r="J296" s="30"/>
      <c r="K296" s="11"/>
      <c r="L296" s="49">
        <f t="shared" si="7"/>
        <v>14.2</v>
      </c>
    </row>
    <row r="297" spans="1:12" ht="51.95" customHeight="1" x14ac:dyDescent="0.25">
      <c r="A297" s="11">
        <v>293</v>
      </c>
      <c r="B297" s="22" t="s">
        <v>880</v>
      </c>
      <c r="C297" s="22" t="s">
        <v>881</v>
      </c>
      <c r="D297" s="32" t="s">
        <v>882</v>
      </c>
      <c r="E297" s="24">
        <v>57</v>
      </c>
      <c r="F297" s="29">
        <v>7</v>
      </c>
      <c r="G297" s="24">
        <v>57</v>
      </c>
      <c r="H297" s="29">
        <v>1.3</v>
      </c>
      <c r="I297" s="30"/>
      <c r="J297" s="30"/>
      <c r="K297" s="11"/>
      <c r="L297" s="49">
        <f t="shared" si="7"/>
        <v>8.3000000000000007</v>
      </c>
    </row>
    <row r="298" spans="1:12" ht="51.95" customHeight="1" x14ac:dyDescent="0.25">
      <c r="A298" s="11">
        <v>294</v>
      </c>
      <c r="B298" s="22" t="s">
        <v>883</v>
      </c>
      <c r="C298" s="23" t="s">
        <v>884</v>
      </c>
      <c r="D298" s="32" t="s">
        <v>885</v>
      </c>
      <c r="E298" s="24">
        <v>57</v>
      </c>
      <c r="F298" s="29">
        <v>11.5</v>
      </c>
      <c r="G298" s="24">
        <v>57</v>
      </c>
      <c r="H298" s="29">
        <v>1.2</v>
      </c>
      <c r="I298" s="30"/>
      <c r="J298" s="30"/>
      <c r="K298" s="11"/>
      <c r="L298" s="49">
        <f t="shared" si="7"/>
        <v>12.7</v>
      </c>
    </row>
    <row r="299" spans="1:12" ht="51.95" customHeight="1" x14ac:dyDescent="0.25">
      <c r="A299" s="11">
        <v>295</v>
      </c>
      <c r="B299" s="22" t="s">
        <v>886</v>
      </c>
      <c r="C299" s="22" t="s">
        <v>887</v>
      </c>
      <c r="D299" s="37" t="s">
        <v>888</v>
      </c>
      <c r="E299" s="24">
        <v>89</v>
      </c>
      <c r="F299" s="29">
        <v>2.6</v>
      </c>
      <c r="G299" s="24">
        <v>89</v>
      </c>
      <c r="H299" s="29">
        <v>2.2000000000000002</v>
      </c>
      <c r="I299" s="30"/>
      <c r="J299" s="30"/>
      <c r="K299" s="11"/>
      <c r="L299" s="49">
        <f t="shared" si="7"/>
        <v>4.8000000000000007</v>
      </c>
    </row>
    <row r="300" spans="1:12" ht="51.95" customHeight="1" x14ac:dyDescent="0.25">
      <c r="A300" s="11">
        <v>296</v>
      </c>
      <c r="B300" s="22" t="s">
        <v>889</v>
      </c>
      <c r="C300" s="22" t="s">
        <v>890</v>
      </c>
      <c r="D300" s="28" t="s">
        <v>891</v>
      </c>
      <c r="E300" s="24">
        <v>57</v>
      </c>
      <c r="F300" s="29">
        <v>7.3</v>
      </c>
      <c r="G300" s="24">
        <v>57</v>
      </c>
      <c r="H300" s="29">
        <v>1.25</v>
      </c>
      <c r="I300" s="30"/>
      <c r="J300" s="30"/>
      <c r="K300" s="11"/>
      <c r="L300" s="49">
        <f t="shared" si="7"/>
        <v>8.5500000000000007</v>
      </c>
    </row>
    <row r="301" spans="1:12" ht="51.95" customHeight="1" x14ac:dyDescent="0.25">
      <c r="A301" s="11">
        <v>297</v>
      </c>
      <c r="B301" s="22" t="s">
        <v>892</v>
      </c>
      <c r="C301" s="22" t="s">
        <v>893</v>
      </c>
      <c r="D301" s="28" t="s">
        <v>894</v>
      </c>
      <c r="E301" s="24">
        <v>57</v>
      </c>
      <c r="F301" s="29">
        <v>2.5</v>
      </c>
      <c r="G301" s="24">
        <v>57</v>
      </c>
      <c r="H301" s="29">
        <v>1.2</v>
      </c>
      <c r="I301" s="30"/>
      <c r="J301" s="30"/>
      <c r="K301" s="11"/>
      <c r="L301" s="49">
        <f t="shared" si="7"/>
        <v>3.7</v>
      </c>
    </row>
    <row r="302" spans="1:12" ht="51.95" customHeight="1" x14ac:dyDescent="0.25">
      <c r="A302" s="11">
        <v>298</v>
      </c>
      <c r="B302" s="22" t="s">
        <v>895</v>
      </c>
      <c r="C302" s="22" t="s">
        <v>896</v>
      </c>
      <c r="D302" s="28" t="s">
        <v>897</v>
      </c>
      <c r="E302" s="24">
        <v>57</v>
      </c>
      <c r="F302" s="29">
        <v>10.8</v>
      </c>
      <c r="G302" s="24">
        <v>57</v>
      </c>
      <c r="H302" s="29">
        <v>1.2</v>
      </c>
      <c r="I302" s="30"/>
      <c r="J302" s="30"/>
      <c r="K302" s="11"/>
      <c r="L302" s="49">
        <f t="shared" si="7"/>
        <v>12</v>
      </c>
    </row>
    <row r="303" spans="1:12" ht="39.75" customHeight="1" x14ac:dyDescent="0.25">
      <c r="A303" s="11">
        <v>299</v>
      </c>
      <c r="B303" s="40" t="s">
        <v>898</v>
      </c>
      <c r="C303" s="40" t="s">
        <v>899</v>
      </c>
      <c r="D303" s="43" t="s">
        <v>900</v>
      </c>
      <c r="E303" s="24"/>
      <c r="F303" s="29"/>
      <c r="G303" s="27">
        <v>57.25</v>
      </c>
      <c r="H303" s="33">
        <v>63.5</v>
      </c>
      <c r="I303" s="30"/>
      <c r="J303" s="30"/>
      <c r="K303" s="11"/>
      <c r="L303" s="49">
        <f t="shared" si="7"/>
        <v>63.5</v>
      </c>
    </row>
    <row r="304" spans="1:12" ht="51.95" customHeight="1" x14ac:dyDescent="0.25">
      <c r="A304" s="11">
        <v>300</v>
      </c>
      <c r="B304" s="22" t="s">
        <v>901</v>
      </c>
      <c r="C304" s="23" t="s">
        <v>902</v>
      </c>
      <c r="D304" s="28" t="s">
        <v>903</v>
      </c>
      <c r="E304" s="24">
        <v>57</v>
      </c>
      <c r="F304" s="29">
        <v>2.8</v>
      </c>
      <c r="G304" s="24">
        <v>57</v>
      </c>
      <c r="H304" s="29">
        <v>1</v>
      </c>
      <c r="I304" s="30"/>
      <c r="J304" s="30"/>
      <c r="K304" s="11"/>
      <c r="L304" s="49">
        <f t="shared" si="7"/>
        <v>3.8</v>
      </c>
    </row>
    <row r="305" spans="1:12" ht="51.95" customHeight="1" x14ac:dyDescent="0.25">
      <c r="A305" s="11">
        <v>301</v>
      </c>
      <c r="B305" s="31" t="s">
        <v>904</v>
      </c>
      <c r="C305" s="31" t="s">
        <v>905</v>
      </c>
      <c r="D305" s="28" t="s">
        <v>906</v>
      </c>
      <c r="E305" s="24">
        <v>57</v>
      </c>
      <c r="F305" s="29">
        <v>7.75</v>
      </c>
      <c r="G305" s="24">
        <v>57</v>
      </c>
      <c r="H305" s="29">
        <v>1.1499999999999999</v>
      </c>
      <c r="I305" s="30"/>
      <c r="J305" s="30"/>
      <c r="K305" s="11"/>
      <c r="L305" s="49">
        <f t="shared" si="7"/>
        <v>8.9</v>
      </c>
    </row>
    <row r="306" spans="1:12" ht="51.95" customHeight="1" x14ac:dyDescent="0.25">
      <c r="A306" s="11">
        <v>302</v>
      </c>
      <c r="B306" s="31" t="s">
        <v>907</v>
      </c>
      <c r="C306" s="31" t="s">
        <v>908</v>
      </c>
      <c r="D306" s="28" t="s">
        <v>909</v>
      </c>
      <c r="E306" s="24">
        <v>57</v>
      </c>
      <c r="F306" s="29">
        <v>12</v>
      </c>
      <c r="G306" s="24">
        <v>57</v>
      </c>
      <c r="H306" s="29">
        <v>1.2</v>
      </c>
      <c r="I306" s="30"/>
      <c r="J306" s="30"/>
      <c r="K306" s="11"/>
      <c r="L306" s="49">
        <f t="shared" si="7"/>
        <v>13.2</v>
      </c>
    </row>
    <row r="307" spans="1:12" ht="51.95" customHeight="1" x14ac:dyDescent="0.25">
      <c r="A307" s="11">
        <v>303</v>
      </c>
      <c r="B307" s="22" t="s">
        <v>910</v>
      </c>
      <c r="C307" s="22" t="s">
        <v>911</v>
      </c>
      <c r="D307" s="28" t="s">
        <v>912</v>
      </c>
      <c r="E307" s="24">
        <v>57</v>
      </c>
      <c r="F307" s="29">
        <v>4</v>
      </c>
      <c r="G307" s="24">
        <v>57</v>
      </c>
      <c r="H307" s="29">
        <v>1.1000000000000001</v>
      </c>
      <c r="I307" s="30"/>
      <c r="J307" s="30"/>
      <c r="K307" s="11"/>
      <c r="L307" s="49">
        <f t="shared" si="7"/>
        <v>5.0999999999999996</v>
      </c>
    </row>
    <row r="308" spans="1:12" ht="51.95" customHeight="1" x14ac:dyDescent="0.25">
      <c r="A308" s="11">
        <v>304</v>
      </c>
      <c r="B308" s="31" t="s">
        <v>913</v>
      </c>
      <c r="C308" s="31" t="s">
        <v>914</v>
      </c>
      <c r="D308" s="28" t="s">
        <v>915</v>
      </c>
      <c r="E308" s="24">
        <v>57</v>
      </c>
      <c r="F308" s="29">
        <v>6</v>
      </c>
      <c r="G308" s="24">
        <v>57</v>
      </c>
      <c r="H308" s="29">
        <v>1.5</v>
      </c>
      <c r="I308" s="30"/>
      <c r="J308" s="30"/>
      <c r="K308" s="11"/>
      <c r="L308" s="49">
        <f t="shared" si="7"/>
        <v>7.5</v>
      </c>
    </row>
    <row r="309" spans="1:12" ht="51.95" customHeight="1" x14ac:dyDescent="0.25">
      <c r="A309" s="11">
        <v>305</v>
      </c>
      <c r="B309" s="31" t="s">
        <v>916</v>
      </c>
      <c r="C309" s="31" t="s">
        <v>917</v>
      </c>
      <c r="D309" s="28" t="s">
        <v>918</v>
      </c>
      <c r="E309" s="24">
        <v>57</v>
      </c>
      <c r="F309" s="29">
        <v>6.5</v>
      </c>
      <c r="G309" s="24">
        <v>57</v>
      </c>
      <c r="H309" s="29">
        <v>1.2</v>
      </c>
      <c r="I309" s="30"/>
      <c r="J309" s="30"/>
      <c r="K309" s="11"/>
      <c r="L309" s="49">
        <f t="shared" si="7"/>
        <v>7.7</v>
      </c>
    </row>
    <row r="310" spans="1:12" ht="51.95" customHeight="1" x14ac:dyDescent="0.25">
      <c r="A310" s="11">
        <v>306</v>
      </c>
      <c r="B310" s="22" t="s">
        <v>919</v>
      </c>
      <c r="C310" s="22" t="s">
        <v>920</v>
      </c>
      <c r="D310" s="28" t="s">
        <v>921</v>
      </c>
      <c r="E310" s="24">
        <v>57</v>
      </c>
      <c r="F310" s="29">
        <v>5</v>
      </c>
      <c r="G310" s="24">
        <v>57</v>
      </c>
      <c r="H310" s="29">
        <v>1.2</v>
      </c>
      <c r="I310" s="30"/>
      <c r="J310" s="30"/>
      <c r="K310" s="11"/>
      <c r="L310" s="49">
        <f t="shared" si="7"/>
        <v>6.2</v>
      </c>
    </row>
    <row r="311" spans="1:12" ht="51.95" customHeight="1" x14ac:dyDescent="0.25">
      <c r="A311" s="11">
        <v>307</v>
      </c>
      <c r="B311" s="35" t="s">
        <v>922</v>
      </c>
      <c r="C311" s="35" t="s">
        <v>923</v>
      </c>
      <c r="D311" s="28" t="s">
        <v>924</v>
      </c>
      <c r="E311" s="24">
        <v>57</v>
      </c>
      <c r="F311" s="29">
        <v>3.1</v>
      </c>
      <c r="G311" s="24">
        <v>57</v>
      </c>
      <c r="H311" s="29">
        <v>1</v>
      </c>
      <c r="I311" s="30"/>
      <c r="J311" s="30"/>
      <c r="K311" s="11"/>
      <c r="L311" s="49">
        <f t="shared" si="7"/>
        <v>4.0999999999999996</v>
      </c>
    </row>
    <row r="312" spans="1:12" ht="51.95" customHeight="1" x14ac:dyDescent="0.25">
      <c r="A312" s="11">
        <v>308</v>
      </c>
      <c r="B312" s="35" t="s">
        <v>925</v>
      </c>
      <c r="C312" s="35" t="s">
        <v>926</v>
      </c>
      <c r="D312" s="28" t="s">
        <v>927</v>
      </c>
      <c r="E312" s="24"/>
      <c r="F312" s="29"/>
      <c r="G312" s="24">
        <v>57</v>
      </c>
      <c r="H312" s="29">
        <v>1.03</v>
      </c>
      <c r="I312" s="30"/>
      <c r="J312" s="30"/>
      <c r="K312" s="11"/>
      <c r="L312" s="49">
        <f t="shared" si="7"/>
        <v>1.03</v>
      </c>
    </row>
    <row r="313" spans="1:12" ht="51.95" customHeight="1" x14ac:dyDescent="0.25">
      <c r="A313" s="11">
        <v>309</v>
      </c>
      <c r="B313" s="22" t="s">
        <v>928</v>
      </c>
      <c r="C313" s="22" t="s">
        <v>929</v>
      </c>
      <c r="D313" s="28" t="s">
        <v>930</v>
      </c>
      <c r="E313" s="24">
        <v>57</v>
      </c>
      <c r="F313" s="29">
        <v>3.5</v>
      </c>
      <c r="G313" s="24">
        <v>57</v>
      </c>
      <c r="H313" s="29">
        <v>1.7</v>
      </c>
      <c r="I313" s="30"/>
      <c r="J313" s="30"/>
      <c r="K313" s="11"/>
      <c r="L313" s="49">
        <f t="shared" si="7"/>
        <v>5.2</v>
      </c>
    </row>
    <row r="314" spans="1:12" ht="51.95" customHeight="1" x14ac:dyDescent="0.25">
      <c r="A314" s="11">
        <v>310</v>
      </c>
      <c r="B314" s="35" t="s">
        <v>931</v>
      </c>
      <c r="C314" s="35" t="s">
        <v>932</v>
      </c>
      <c r="D314" s="28" t="s">
        <v>933</v>
      </c>
      <c r="E314" s="24"/>
      <c r="F314" s="29"/>
      <c r="G314" s="24">
        <v>57</v>
      </c>
      <c r="H314" s="29">
        <v>0.8</v>
      </c>
      <c r="I314" s="30"/>
      <c r="J314" s="30"/>
      <c r="K314" s="11"/>
      <c r="L314" s="49">
        <f t="shared" si="7"/>
        <v>0.8</v>
      </c>
    </row>
    <row r="315" spans="1:12" ht="51.95" customHeight="1" x14ac:dyDescent="0.25">
      <c r="A315" s="11">
        <v>311</v>
      </c>
      <c r="B315" s="35" t="s">
        <v>934</v>
      </c>
      <c r="C315" s="35" t="s">
        <v>935</v>
      </c>
      <c r="D315" s="28" t="s">
        <v>936</v>
      </c>
      <c r="E315" s="24">
        <v>57</v>
      </c>
      <c r="F315" s="29">
        <v>6.2</v>
      </c>
      <c r="G315" s="24">
        <v>57</v>
      </c>
      <c r="H315" s="29">
        <v>1.2</v>
      </c>
      <c r="I315" s="30"/>
      <c r="J315" s="30"/>
      <c r="K315" s="11"/>
      <c r="L315" s="49">
        <f t="shared" si="7"/>
        <v>7.4</v>
      </c>
    </row>
    <row r="316" spans="1:12" ht="51.95" customHeight="1" x14ac:dyDescent="0.25">
      <c r="A316" s="11">
        <v>312</v>
      </c>
      <c r="B316" s="35" t="s">
        <v>937</v>
      </c>
      <c r="C316" s="35" t="s">
        <v>938</v>
      </c>
      <c r="D316" s="28" t="s">
        <v>939</v>
      </c>
      <c r="E316" s="24">
        <v>57</v>
      </c>
      <c r="F316" s="29">
        <v>5.4</v>
      </c>
      <c r="G316" s="24">
        <v>57</v>
      </c>
      <c r="H316" s="29">
        <v>1.2</v>
      </c>
      <c r="I316" s="30"/>
      <c r="J316" s="30"/>
      <c r="K316" s="11"/>
      <c r="L316" s="49">
        <f t="shared" si="7"/>
        <v>6.6000000000000005</v>
      </c>
    </row>
    <row r="317" spans="1:12" ht="51.95" customHeight="1" x14ac:dyDescent="0.25">
      <c r="A317" s="11">
        <v>313</v>
      </c>
      <c r="B317" s="35" t="s">
        <v>940</v>
      </c>
      <c r="C317" s="35" t="s">
        <v>941</v>
      </c>
      <c r="D317" s="28" t="s">
        <v>942</v>
      </c>
      <c r="E317" s="24">
        <v>57</v>
      </c>
      <c r="F317" s="29">
        <v>6</v>
      </c>
      <c r="G317" s="24">
        <v>57</v>
      </c>
      <c r="H317" s="29">
        <v>1.2</v>
      </c>
      <c r="I317" s="30"/>
      <c r="J317" s="30"/>
      <c r="K317" s="11"/>
      <c r="L317" s="49">
        <f t="shared" si="7"/>
        <v>7.2</v>
      </c>
    </row>
    <row r="318" spans="1:12" ht="51.95" customHeight="1" x14ac:dyDescent="0.25">
      <c r="A318" s="11">
        <v>314</v>
      </c>
      <c r="B318" s="35" t="s">
        <v>943</v>
      </c>
      <c r="C318" s="35" t="s">
        <v>944</v>
      </c>
      <c r="D318" s="28" t="s">
        <v>945</v>
      </c>
      <c r="E318" s="24">
        <v>57</v>
      </c>
      <c r="F318" s="29">
        <v>22.8</v>
      </c>
      <c r="G318" s="24">
        <v>57</v>
      </c>
      <c r="H318" s="29">
        <v>1.2</v>
      </c>
      <c r="I318" s="30"/>
      <c r="J318" s="30"/>
      <c r="K318" s="11"/>
      <c r="L318" s="49">
        <f t="shared" si="7"/>
        <v>24</v>
      </c>
    </row>
    <row r="319" spans="1:12" ht="51.95" customHeight="1" x14ac:dyDescent="0.25">
      <c r="A319" s="11">
        <v>315</v>
      </c>
      <c r="B319" s="22" t="s">
        <v>946</v>
      </c>
      <c r="C319" s="22" t="s">
        <v>947</v>
      </c>
      <c r="D319" s="28" t="s">
        <v>948</v>
      </c>
      <c r="E319" s="24">
        <v>57</v>
      </c>
      <c r="F319" s="29">
        <v>3.3</v>
      </c>
      <c r="G319" s="24">
        <v>57</v>
      </c>
      <c r="H319" s="29">
        <v>1.2</v>
      </c>
      <c r="I319" s="30"/>
      <c r="J319" s="30"/>
      <c r="K319" s="11"/>
      <c r="L319" s="49">
        <f t="shared" si="7"/>
        <v>4.5</v>
      </c>
    </row>
    <row r="320" spans="1:12" ht="51.95" customHeight="1" x14ac:dyDescent="0.25">
      <c r="A320" s="11">
        <v>316</v>
      </c>
      <c r="B320" s="22" t="s">
        <v>949</v>
      </c>
      <c r="C320" s="22" t="s">
        <v>950</v>
      </c>
      <c r="D320" s="28" t="s">
        <v>951</v>
      </c>
      <c r="E320" s="24">
        <v>57</v>
      </c>
      <c r="F320" s="29">
        <v>7.1</v>
      </c>
      <c r="G320" s="24">
        <v>57</v>
      </c>
      <c r="H320" s="29">
        <v>1.2</v>
      </c>
      <c r="I320" s="30"/>
      <c r="J320" s="30"/>
      <c r="K320" s="11"/>
      <c r="L320" s="49">
        <f t="shared" si="7"/>
        <v>8.2999999999999989</v>
      </c>
    </row>
    <row r="321" spans="1:12" ht="69.75" customHeight="1" x14ac:dyDescent="0.25">
      <c r="A321" s="11">
        <v>317</v>
      </c>
      <c r="B321" s="22" t="s">
        <v>952</v>
      </c>
      <c r="C321" s="22" t="s">
        <v>953</v>
      </c>
      <c r="D321" s="28" t="s">
        <v>954</v>
      </c>
      <c r="E321" s="24">
        <v>57</v>
      </c>
      <c r="F321" s="29">
        <v>6.5</v>
      </c>
      <c r="G321" s="24">
        <v>57</v>
      </c>
      <c r="H321" s="29">
        <v>1.2</v>
      </c>
      <c r="I321" s="30"/>
      <c r="J321" s="30"/>
      <c r="K321" s="11"/>
      <c r="L321" s="49">
        <f t="shared" si="7"/>
        <v>7.7</v>
      </c>
    </row>
    <row r="322" spans="1:12" ht="51.95" customHeight="1" x14ac:dyDescent="0.25">
      <c r="A322" s="11">
        <v>318</v>
      </c>
      <c r="B322" s="22" t="s">
        <v>955</v>
      </c>
      <c r="C322" s="22" t="s">
        <v>956</v>
      </c>
      <c r="D322" s="28" t="s">
        <v>957</v>
      </c>
      <c r="E322" s="24">
        <v>57</v>
      </c>
      <c r="F322" s="29">
        <v>4.7</v>
      </c>
      <c r="G322" s="24">
        <v>57</v>
      </c>
      <c r="H322" s="29">
        <v>1.2</v>
      </c>
      <c r="I322" s="30"/>
      <c r="J322" s="30"/>
      <c r="K322" s="11"/>
      <c r="L322" s="49">
        <f t="shared" si="7"/>
        <v>5.9</v>
      </c>
    </row>
    <row r="323" spans="1:12" ht="51.95" customHeight="1" x14ac:dyDescent="0.25">
      <c r="A323" s="11">
        <v>319</v>
      </c>
      <c r="B323" s="22" t="s">
        <v>958</v>
      </c>
      <c r="C323" s="22" t="s">
        <v>959</v>
      </c>
      <c r="D323" s="28" t="s">
        <v>960</v>
      </c>
      <c r="E323" s="24">
        <v>57</v>
      </c>
      <c r="F323" s="29">
        <v>9.5</v>
      </c>
      <c r="G323" s="24">
        <v>57</v>
      </c>
      <c r="H323" s="29">
        <v>1.2</v>
      </c>
      <c r="I323" s="30"/>
      <c r="J323" s="30"/>
      <c r="K323" s="11"/>
      <c r="L323" s="49">
        <f t="shared" si="7"/>
        <v>10.7</v>
      </c>
    </row>
    <row r="324" spans="1:12" ht="41.25" customHeight="1" x14ac:dyDescent="0.25">
      <c r="A324" s="11">
        <v>320</v>
      </c>
      <c r="B324" s="40" t="s">
        <v>961</v>
      </c>
      <c r="C324" s="40" t="s">
        <v>962</v>
      </c>
      <c r="D324" s="43" t="s">
        <v>963</v>
      </c>
      <c r="E324" s="24"/>
      <c r="F324" s="29"/>
      <c r="G324" s="27" t="s">
        <v>615</v>
      </c>
      <c r="H324" s="33">
        <v>15.68</v>
      </c>
      <c r="I324" s="44"/>
      <c r="J324" s="44"/>
      <c r="K324" s="11"/>
      <c r="L324" s="49">
        <f t="shared" si="7"/>
        <v>15.68</v>
      </c>
    </row>
    <row r="325" spans="1:12" ht="75" customHeight="1" x14ac:dyDescent="0.25">
      <c r="A325" s="11">
        <v>321</v>
      </c>
      <c r="B325" s="23" t="s">
        <v>964</v>
      </c>
      <c r="C325" s="23" t="s">
        <v>965</v>
      </c>
      <c r="D325" s="28" t="s">
        <v>966</v>
      </c>
      <c r="E325" s="24">
        <v>57</v>
      </c>
      <c r="F325" s="29">
        <v>6.1</v>
      </c>
      <c r="G325" s="24">
        <v>57</v>
      </c>
      <c r="H325" s="29">
        <v>1</v>
      </c>
      <c r="I325" s="30"/>
      <c r="J325" s="30"/>
      <c r="K325" s="11"/>
      <c r="L325" s="49">
        <f t="shared" si="7"/>
        <v>7.1</v>
      </c>
    </row>
    <row r="326" spans="1:12" ht="51.95" customHeight="1" x14ac:dyDescent="0.25">
      <c r="A326" s="11">
        <v>322</v>
      </c>
      <c r="B326" s="23" t="s">
        <v>967</v>
      </c>
      <c r="C326" s="23" t="s">
        <v>968</v>
      </c>
      <c r="D326" s="28" t="s">
        <v>969</v>
      </c>
      <c r="E326" s="24">
        <v>57</v>
      </c>
      <c r="F326" s="29">
        <v>5.2</v>
      </c>
      <c r="G326" s="24">
        <v>57</v>
      </c>
      <c r="H326" s="29">
        <v>1.4</v>
      </c>
      <c r="I326" s="30"/>
      <c r="J326" s="30"/>
      <c r="K326" s="11"/>
      <c r="L326" s="49">
        <f t="shared" si="7"/>
        <v>6.6</v>
      </c>
    </row>
    <row r="327" spans="1:12" ht="51.95" customHeight="1" x14ac:dyDescent="0.25">
      <c r="A327" s="11">
        <v>323</v>
      </c>
      <c r="B327" s="23" t="s">
        <v>970</v>
      </c>
      <c r="C327" s="23" t="s">
        <v>971</v>
      </c>
      <c r="D327" s="28" t="s">
        <v>972</v>
      </c>
      <c r="E327" s="24">
        <v>57</v>
      </c>
      <c r="F327" s="29">
        <v>3.6</v>
      </c>
      <c r="G327" s="24">
        <v>57</v>
      </c>
      <c r="H327" s="29">
        <v>1.2</v>
      </c>
      <c r="I327" s="30"/>
      <c r="J327" s="30"/>
      <c r="K327" s="11"/>
      <c r="L327" s="49">
        <f t="shared" si="7"/>
        <v>4.8</v>
      </c>
    </row>
    <row r="328" spans="1:12" ht="51.95" customHeight="1" x14ac:dyDescent="0.25">
      <c r="A328" s="11">
        <v>324</v>
      </c>
      <c r="B328" s="23" t="s">
        <v>973</v>
      </c>
      <c r="C328" s="23" t="s">
        <v>974</v>
      </c>
      <c r="D328" s="28" t="s">
        <v>975</v>
      </c>
      <c r="E328" s="24">
        <v>57</v>
      </c>
      <c r="F328" s="29">
        <v>5.8</v>
      </c>
      <c r="G328" s="24">
        <v>57</v>
      </c>
      <c r="H328" s="29">
        <v>1.2</v>
      </c>
      <c r="I328" s="30"/>
      <c r="J328" s="30"/>
      <c r="K328" s="11"/>
      <c r="L328" s="49">
        <f t="shared" si="7"/>
        <v>7</v>
      </c>
    </row>
    <row r="329" spans="1:12" ht="45" x14ac:dyDescent="0.25">
      <c r="A329" s="11">
        <v>325</v>
      </c>
      <c r="B329" s="16" t="s">
        <v>977</v>
      </c>
      <c r="C329" s="16" t="s">
        <v>978</v>
      </c>
      <c r="D329" s="16" t="s">
        <v>979</v>
      </c>
      <c r="E329" s="11">
        <v>57</v>
      </c>
      <c r="F329" s="17">
        <v>152</v>
      </c>
      <c r="G329" s="11">
        <v>57</v>
      </c>
      <c r="H329" s="17">
        <v>16</v>
      </c>
      <c r="I329" s="11" t="s">
        <v>228</v>
      </c>
      <c r="J329" s="11">
        <v>134</v>
      </c>
      <c r="K329" s="11">
        <v>5</v>
      </c>
      <c r="L329" s="48">
        <f>J329+K329</f>
        <v>139</v>
      </c>
    </row>
    <row r="330" spans="1:12" ht="60" x14ac:dyDescent="0.25">
      <c r="A330" s="11">
        <v>326</v>
      </c>
      <c r="B330" s="19" t="s">
        <v>980</v>
      </c>
      <c r="C330" s="19" t="s">
        <v>981</v>
      </c>
      <c r="D330" s="19" t="s">
        <v>982</v>
      </c>
      <c r="E330" s="11" t="s">
        <v>983</v>
      </c>
      <c r="F330" s="20">
        <v>579.04999999999995</v>
      </c>
      <c r="G330" s="11" t="s">
        <v>984</v>
      </c>
      <c r="H330" s="20">
        <v>28.1</v>
      </c>
      <c r="I330" s="11"/>
      <c r="J330" s="20">
        <v>579.04999999999995</v>
      </c>
      <c r="K330" s="20">
        <v>28.1</v>
      </c>
      <c r="L330" s="48">
        <f>F330+H330</f>
        <v>607.15</v>
      </c>
    </row>
    <row r="331" spans="1:12" ht="30" x14ac:dyDescent="0.25">
      <c r="A331" s="11">
        <v>327</v>
      </c>
      <c r="B331" s="19" t="s">
        <v>985</v>
      </c>
      <c r="C331" s="19" t="s">
        <v>986</v>
      </c>
      <c r="D331" s="19" t="s">
        <v>987</v>
      </c>
      <c r="E331" s="11" t="s">
        <v>988</v>
      </c>
      <c r="F331" s="20">
        <v>288.8</v>
      </c>
      <c r="G331" s="11">
        <v>57</v>
      </c>
      <c r="H331" s="20">
        <v>2</v>
      </c>
      <c r="I331" s="11"/>
      <c r="J331" s="20">
        <v>288.8</v>
      </c>
      <c r="K331" s="20">
        <v>2</v>
      </c>
      <c r="L331" s="48">
        <f>F331+H331</f>
        <v>290.8</v>
      </c>
    </row>
    <row r="332" spans="1:12" ht="14.25" x14ac:dyDescent="0.25">
      <c r="A332" s="38"/>
      <c r="B332" s="38"/>
      <c r="C332" s="38"/>
      <c r="D332" s="38" t="s">
        <v>976</v>
      </c>
      <c r="E332" s="38"/>
      <c r="F332" s="38"/>
      <c r="G332" s="38"/>
      <c r="H332" s="38"/>
      <c r="I332" s="38"/>
      <c r="J332" s="38"/>
      <c r="K332" s="38"/>
      <c r="L332" s="39">
        <f>SUM(L5:L331)</f>
        <v>18181.950000000019</v>
      </c>
    </row>
  </sheetData>
  <autoFilter ref="A4:L236"/>
  <mergeCells count="9">
    <mergeCell ref="I2:I4"/>
    <mergeCell ref="J2:K3"/>
    <mergeCell ref="E3:F3"/>
    <mergeCell ref="G3:H3"/>
    <mergeCell ref="A2:A4"/>
    <mergeCell ref="B2:B4"/>
    <mergeCell ref="C2:C4"/>
    <mergeCell ref="D2:D4"/>
    <mergeCell ref="E2:H2"/>
  </mergeCells>
  <conditionalFormatting sqref="D178:D205">
    <cfRule type="duplicateValues" dxfId="4" priority="7"/>
  </conditionalFormatting>
  <conditionalFormatting sqref="D103:D177 D5:D101">
    <cfRule type="duplicateValues" dxfId="3" priority="12"/>
  </conditionalFormatting>
  <conditionalFormatting sqref="D329">
    <cfRule type="duplicateValues" dxfId="2" priority="4"/>
  </conditionalFormatting>
  <conditionalFormatting sqref="D330">
    <cfRule type="duplicateValues" dxfId="1" priority="2"/>
  </conditionalFormatting>
  <conditionalFormatting sqref="D33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для публикации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Наталья Робертовна</dc:creator>
  <cp:lastModifiedBy>Петрова Наталья Робертовна</cp:lastModifiedBy>
  <dcterms:created xsi:type="dcterms:W3CDTF">2024-08-28T02:09:42Z</dcterms:created>
  <dcterms:modified xsi:type="dcterms:W3CDTF">2024-09-03T06:00:09Z</dcterms:modified>
</cp:coreProperties>
</file>